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C\Desktop\"/>
    </mc:Choice>
  </mc:AlternateContent>
  <xr:revisionPtr revIDLastSave="0" documentId="8_{5AA9FDAD-5044-48C3-A80B-95EEDE6F953D}" xr6:coauthVersionLast="47" xr6:coauthVersionMax="47" xr10:uidLastSave="{00000000-0000-0000-0000-000000000000}"/>
  <bookViews>
    <workbookView xWindow="-120" yWindow="-120" windowWidth="24240" windowHeight="13020" activeTab="1" xr2:uid="{1F92BC8F-9305-4E02-B0B4-9834E1AB4AEA}"/>
  </bookViews>
  <sheets>
    <sheet name="ภาพรวม" sheetId="14" r:id="rId1"/>
    <sheet name="ต.ค.67" sheetId="1" r:id="rId2"/>
    <sheet name="พ.ย.67" sheetId="2" r:id="rId3"/>
    <sheet name="ธ.ค.67" sheetId="3" r:id="rId4"/>
    <sheet name="ม.ค.68" sheetId="5" r:id="rId5"/>
    <sheet name="ก.พ.68 " sheetId="6" r:id="rId6"/>
    <sheet name="มี.ค.68" sheetId="7" r:id="rId7"/>
    <sheet name="เม.ย.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3" r:id="rId13"/>
  </sheets>
  <externalReferences>
    <externalReference r:id="rId14"/>
  </externalReferences>
  <definedNames>
    <definedName name="_Hlk179279048" localSheetId="10">'ก.ค.68'!#REF!</definedName>
    <definedName name="_Hlk179279048" localSheetId="5">'ก.พ.68 '!$C$33</definedName>
    <definedName name="_Hlk179279048" localSheetId="12">'ก.ย.68'!#REF!</definedName>
    <definedName name="_Hlk179279048" localSheetId="3">'ธ.ค.67'!$C$33</definedName>
    <definedName name="_Hlk179279048" localSheetId="8">'พ.ค.68'!#REF!</definedName>
    <definedName name="_Hlk179279048" localSheetId="2">'พ.ย.67'!$C$32</definedName>
    <definedName name="_Hlk179279048" localSheetId="4">'ม.ค.68'!#REF!</definedName>
    <definedName name="_Hlk179279048" localSheetId="9">'มิ.ย.68'!#REF!</definedName>
    <definedName name="_Hlk179279048" localSheetId="6">'มี.ค.68'!#REF!</definedName>
    <definedName name="_Hlk179279048" localSheetId="7">'เม.ย.68'!#REF!</definedName>
    <definedName name="_Hlk179279048" localSheetId="11">'ส.ค.68'!#REF!</definedName>
    <definedName name="_xlnm.Print_Titles" localSheetId="10">'ก.ค.68'!$1:$6</definedName>
    <definedName name="_xlnm.Print_Titles" localSheetId="5">'ก.พ.68 '!$1:$6</definedName>
    <definedName name="_xlnm.Print_Titles" localSheetId="12">'ก.ย.68'!$1:$6</definedName>
    <definedName name="_xlnm.Print_Titles" localSheetId="1">'ต.ค.67'!$1:$6</definedName>
    <definedName name="_xlnm.Print_Titles" localSheetId="3">'ธ.ค.67'!$1:$6</definedName>
    <definedName name="_xlnm.Print_Titles" localSheetId="8">'พ.ค.68'!$1:$6</definedName>
    <definedName name="_xlnm.Print_Titles" localSheetId="2">'พ.ย.67'!$1:$6</definedName>
    <definedName name="_xlnm.Print_Titles" localSheetId="4">'ม.ค.68'!$1:$6</definedName>
    <definedName name="_xlnm.Print_Titles" localSheetId="9">'มิ.ย.68'!$1:$6</definedName>
    <definedName name="_xlnm.Print_Titles" localSheetId="6">'มี.ค.68'!$1:$6</definedName>
    <definedName name="_xlnm.Print_Titles" localSheetId="11">'ส.ค.68'!$1:$6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E7" i="1"/>
  <c r="C7" i="1" l="1"/>
  <c r="D9" i="2" l="1"/>
  <c r="E9" i="2" s="1"/>
  <c r="D8" i="2"/>
  <c r="E8" i="2" s="1"/>
  <c r="D7" i="2"/>
  <c r="E7" i="2" s="1"/>
  <c r="G11" i="1"/>
  <c r="E11" i="1"/>
  <c r="H11" i="1" s="1"/>
  <c r="J11" i="1" s="1"/>
  <c r="C11" i="1"/>
  <c r="G10" i="1"/>
  <c r="E10" i="1"/>
  <c r="H10" i="1" s="1"/>
  <c r="J10" i="1" s="1"/>
  <c r="C10" i="1"/>
  <c r="G9" i="1"/>
  <c r="E9" i="1"/>
  <c r="H9" i="1" s="1"/>
  <c r="J9" i="1" s="1"/>
  <c r="G8" i="1"/>
  <c r="E8" i="1"/>
  <c r="H8" i="1" s="1"/>
  <c r="J8" i="1" s="1"/>
  <c r="C8" i="1"/>
  <c r="G7" i="1"/>
  <c r="H7" i="1"/>
  <c r="J7" i="1" s="1"/>
</calcChain>
</file>

<file path=xl/sharedStrings.xml><?xml version="1.0" encoding="utf-8"?>
<sst xmlns="http://schemas.openxmlformats.org/spreadsheetml/2006/main" count="2585" uniqueCount="714">
  <si>
    <t>ประจำเดือน ตุลาคม พ.ศ. 2567</t>
  </si>
  <si>
    <t>ลำดับ</t>
  </si>
  <si>
    <t>งานที่จัดซื้อหรือจัดจ้าง</t>
  </si>
  <si>
    <t>วงเงินที่จัดซื้อ
หรือจัดจ้าง 
(บาท)</t>
  </si>
  <si>
    <t>ราคากลาง 
(บาท)</t>
  </si>
  <si>
    <t>วิธีจัดซื้อหรือจ้าง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</si>
  <si>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</si>
  <si>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</si>
  <si>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</si>
  <si>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</si>
  <si>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</si>
  <si>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ร้านปัวคอม โดยนางมลคลชัย พิมพ์ศรี</t>
  </si>
  <si>
    <t>เสนอราคาต่ำสุด/คุณสมบัติครบถ้วน</t>
  </si>
  <si>
    <t>001/2568</t>
  </si>
  <si>
    <t>ตั้งซุ่นเส่งเฟอรินิเจอร์</t>
  </si>
  <si>
    <t>002/2568</t>
  </si>
  <si>
    <t>นายชนะชัย โทคำเวช</t>
  </si>
  <si>
    <t>003/2568</t>
  </si>
  <si>
    <t>004/2568</t>
  </si>
  <si>
    <t>005/2568</t>
  </si>
  <si>
    <t>ประจำเดือน พฤศจิกายน พ.ศ. 2567</t>
  </si>
  <si>
    <t>006/2568</t>
  </si>
  <si>
    <t>007/2568</t>
  </si>
  <si>
    <t>008/2568</t>
  </si>
  <si>
    <t>ร้านวัฒนาแอร์</t>
  </si>
  <si>
    <t>009/2568</t>
  </si>
  <si>
    <t>หจก.อุบลวิทยาคาร</t>
  </si>
  <si>
    <t>010/2568</t>
  </si>
  <si>
    <t>ประจำเดือน ธันวาคม พ.ศ. 2567</t>
  </si>
  <si>
    <t>นิคมเจริญแอร์เซอร์วิส</t>
  </si>
  <si>
    <t>011/2568</t>
  </si>
  <si>
    <t>หจก.อุบลกิจอ๊อฟเซทการพิมพ์</t>
  </si>
  <si>
    <t>012/2568</t>
  </si>
  <si>
    <t>ร้านมารวยพริ้นติ้งแอนด์ดีไซน์</t>
  </si>
  <si>
    <t>013/2568</t>
  </si>
  <si>
    <t>99,930.60 </t>
  </si>
  <si>
    <t>บริษัทวารินมิลค์</t>
  </si>
  <si>
    <t>014/2568</t>
  </si>
  <si>
    <t>015/2568</t>
  </si>
  <si>
    <t>ประจำเดือน มกราคม พ.ศ. 2568</t>
  </si>
  <si>
    <t>หจก.สปอร์ตเซ็นเตอร์อุบล</t>
  </si>
  <si>
    <t>016/2568</t>
  </si>
  <si>
    <t>017/2568</t>
  </si>
  <si>
    <t>018/2568</t>
  </si>
  <si>
    <t>019/2568</t>
  </si>
  <si>
    <t>ร้านประเสริฐ์๔๔</t>
  </si>
  <si>
    <t>020/2568</t>
  </si>
  <si>
    <t>บริษัทเมืองทองเภสัช</t>
  </si>
  <si>
    <t>021/2568</t>
  </si>
  <si>
    <t>นางศิริลักษณ์ สุโกพันธ์</t>
  </si>
  <si>
    <t>022/2568</t>
  </si>
  <si>
    <t>น.ส.ปราณี พรมสิงห์</t>
  </si>
  <si>
    <t>023/2568</t>
  </si>
  <si>
    <t>บริษัท อุบลดีมาร์ท (2001) จำกัด</t>
  </si>
  <si>
    <t>024/2568</t>
  </si>
  <si>
    <t>น้องแอนขายของชำ โดยน.ส.วราพร ดาวประสงค์</t>
  </si>
  <si>
    <t>025/2568</t>
  </si>
  <si>
    <t>น.ส.วชิราภรณ์ นรศรี</t>
  </si>
  <si>
    <t>026/2568</t>
  </si>
  <si>
    <t>นายสมาน เพ็งอ่อนเนตร</t>
  </si>
  <si>
    <t>027/2568</t>
  </si>
  <si>
    <t>028/2568</t>
  </si>
  <si>
    <t>029/2568</t>
  </si>
  <si>
    <t>254,646.90 </t>
  </si>
  <si>
    <t xml:space="preserve">นายสมยศ โคตะรักษ์ </t>
  </si>
  <si>
    <t>ประจำเดือน กุมภาพันธ์ พ.ศ. 2568</t>
  </si>
  <si>
    <t>030/2568</t>
  </si>
  <si>
    <t>031/2568</t>
  </si>
  <si>
    <t>032/2568</t>
  </si>
  <si>
    <t>033/2568</t>
  </si>
  <si>
    <t>034/2568</t>
  </si>
  <si>
    <t>037/2568</t>
  </si>
  <si>
    <t>ร้านกมลพันธ์ วัสดุก่อสร้าง</t>
  </si>
  <si>
    <t>038/2568</t>
  </si>
  <si>
    <t>ประจำเดือน เมษายน พ.ศ. 2568</t>
  </si>
  <si>
    <t>039/2568</t>
  </si>
  <si>
    <t>ร้านเอ็น เอส ที</t>
  </si>
  <si>
    <t>040/2568</t>
  </si>
  <si>
    <t>041/2568</t>
  </si>
  <si>
    <t>042/2568</t>
  </si>
  <si>
    <t>9,860.00 </t>
  </si>
  <si>
    <t>043/2568</t>
  </si>
  <si>
    <t>ประจำเดือน พฤษภาคม พ.ศ. 2568</t>
  </si>
  <si>
    <t>นางสาวเสาวนีย์ บุราเลข</t>
  </si>
  <si>
    <t>044/2568</t>
  </si>
  <si>
    <t>045/2568</t>
  </si>
  <si>
    <t>046/2568</t>
  </si>
  <si>
    <t>047/2568</t>
  </si>
  <si>
    <t>048/2568</t>
  </si>
  <si>
    <t>บริษัท ตั้งซุ่นเส่งเฟอร์นิเจอร์ จำกัด</t>
  </si>
  <si>
    <t>049/2568</t>
  </si>
  <si>
    <t>050/2568</t>
  </si>
  <si>
    <t>บริษัท วารินมิลค์ จำกัด</t>
  </si>
  <si>
    <t>051/2568</t>
  </si>
  <si>
    <t>052/2568</t>
  </si>
  <si>
    <t>ร้านประไพรแอร์เซอร์วิส</t>
  </si>
  <si>
    <t>053/2568</t>
  </si>
  <si>
    <t>054/2568</t>
  </si>
  <si>
    <t>ประจำเดือน  มิถุนายน  พ.ศ. 2568</t>
  </si>
  <si>
    <t>ห้างหุ้นส่วนจำกัด ธนภัทรกิจรุ่งเรือง</t>
  </si>
  <si>
    <t>056/2568</t>
  </si>
  <si>
    <t>057/2568</t>
  </si>
  <si>
    <t>86,289.00 </t>
  </si>
  <si>
    <t>058/2568</t>
  </si>
  <si>
    <t>059/2568</t>
  </si>
  <si>
    <t>หจก.ประทินการไฟฟ้า</t>
  </si>
  <si>
    <t>บริษัท ยูบีบ็อกซ์ จำกัด</t>
  </si>
  <si>
    <t>061/2568</t>
  </si>
  <si>
    <t>062/2568</t>
  </si>
  <si>
    <t>063/2568</t>
  </si>
  <si>
    <t>ประจำเดือน  กรกฏาคม พ.ศ. 2568</t>
  </si>
  <si>
    <t>ประจำเดือน  สิงหาคม พ.ศ. 2568</t>
  </si>
  <si>
    <t>064/2568</t>
  </si>
  <si>
    <t>065/2568</t>
  </si>
  <si>
    <t>066/2568</t>
  </si>
  <si>
    <t>ห้างหุ้นส่วนจำกัด อุบลวิทยาคาร</t>
  </si>
  <si>
    <t>067/2568</t>
  </si>
  <si>
    <t>068/2568</t>
  </si>
  <si>
    <t>069/2568</t>
  </si>
  <si>
    <t>070/2568</t>
  </si>
  <si>
    <t>ประจำเดือน  กันยายน พ.ศ. 2568</t>
  </si>
  <si>
    <t>071/2568</t>
  </si>
  <si>
    <t>072/2568</t>
  </si>
  <si>
    <t>073/2568</t>
  </si>
  <si>
    <t>074/2568</t>
  </si>
  <si>
    <t>075/2568</t>
  </si>
  <si>
    <t>เฉพาะเจาจง</t>
  </si>
  <si>
    <t>น.ส.เวนีย์  บุราเลข</t>
  </si>
  <si>
    <t>หจก.ดีดี คอนกรีต 2002</t>
  </si>
  <si>
    <t>หจก.ณชัยรุ่งเรื่อง</t>
  </si>
  <si>
    <t>เสนอราคาต่ำสุด/คุณสมบัติครบถ้วนฯ</t>
  </si>
  <si>
    <t>1/2568</t>
  </si>
  <si>
    <t>2/2568</t>
  </si>
  <si>
    <t>5/2568</t>
  </si>
  <si>
    <t>4/2568</t>
  </si>
  <si>
    <t>6/2568</t>
  </si>
  <si>
    <t>7/2567</t>
  </si>
  <si>
    <t>8/2567</t>
  </si>
  <si>
    <t xml:space="preserve"> องค์การบริหารส่วนตำบลบุ่งหวาย</t>
  </si>
  <si>
    <t xml:space="preserve">รายงานสรุปผลการดำเนินการจัดซื้อจัดจ้างหรือจัดหาพัสดุ ประจำปีงบประมาณ พ.ศ. 2569    </t>
  </si>
  <si>
    <t>แบบ สขร.1</t>
  </si>
  <si>
    <t>บริษัท ดูโฮม จำกัด</t>
  </si>
  <si>
    <t>บริษัทดูโฮม จำกัด</t>
  </si>
  <si>
    <t>ร้าน เอ็ม เอส ที</t>
  </si>
  <si>
    <t>ร้านพีคูลลิ่งอุบลฯ</t>
  </si>
  <si>
    <t>หจก.ลัคกี้เครื่องเขียน</t>
  </si>
  <si>
    <t>หจก.เฮงคอมพ์</t>
  </si>
  <si>
    <t>ร้านศักดารับเหมาฯ</t>
  </si>
  <si>
    <t>หจก.เจริญเกียรติฯ</t>
  </si>
  <si>
    <t>หจก.ดีดีคอนกรีต2002</t>
  </si>
  <si>
    <t>3/2568</t>
  </si>
  <si>
    <t>5/2567</t>
  </si>
  <si>
    <t>9/2568</t>
  </si>
  <si>
    <t>10/2568</t>
  </si>
  <si>
    <t>11/2568</t>
  </si>
  <si>
    <t>บริษัทตั้งซุ่นเส่งเฟอร์นิเจอร์</t>
  </si>
  <si>
    <t>น.ส.เสาวนีย์ บุราเลข</t>
  </si>
  <si>
    <t>ร้านมารวยพริ้นติ้งฯ</t>
  </si>
  <si>
    <t>หจก.เค เอ้น</t>
  </si>
  <si>
    <t>7/2568</t>
  </si>
  <si>
    <t>8/2568</t>
  </si>
  <si>
    <t>12/2568</t>
  </si>
  <si>
    <t>13/2568</t>
  </si>
  <si>
    <t>14/2568</t>
  </si>
  <si>
    <t>หจก.สุรินทร์ก่อสร้าง</t>
  </si>
  <si>
    <t>หจก.เจริญเกียรติก่อสร้าง</t>
  </si>
  <si>
    <t>หจก.ดีดี คอนกรีต 2022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</si>
  <si>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</si>
  <si>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</si>
  <si>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</si>
  <si>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</si>
  <si>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</si>
  <si>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</si>
  <si>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</si>
  <si>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</si>
  <si>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</si>
  <si>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</si>
  <si>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</si>
  <si>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</si>
  <si>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15/2567</t>
  </si>
  <si>
    <t>16/2567</t>
  </si>
  <si>
    <t>17/2567</t>
  </si>
  <si>
    <t>ร้านสปอร์ต วาริน</t>
  </si>
  <si>
    <t>18/2567</t>
  </si>
  <si>
    <t>19/2567</t>
  </si>
  <si>
    <t>ร้านมารวยพริ้งติ้งฯ</t>
  </si>
  <si>
    <t>20/2567</t>
  </si>
  <si>
    <t>หจก.เจริญเกียรติ</t>
  </si>
  <si>
    <t>07/2567</t>
  </si>
  <si>
    <t>หจก.เมืองอุบลคอนสตัคชั้น</t>
  </si>
  <si>
    <t>08/2567</t>
  </si>
  <si>
    <t>หจก.เมืองอุบลคอนสตรัคชั่น</t>
  </si>
  <si>
    <t>09/2567</t>
  </si>
  <si>
    <t>10/2567</t>
  </si>
  <si>
    <t>ประจำเดือน มีนาคม  พ.ศ. 2568</t>
  </si>
  <si>
    <t>ร้านศรีสะเกษไม้แบบ</t>
  </si>
  <si>
    <t>e-bidding</t>
  </si>
  <si>
    <t>บริษัท เอส ที ฯ</t>
  </si>
  <si>
    <t>หจก.คลังวิทยาเดช</t>
  </si>
  <si>
    <t>27/2568</t>
  </si>
  <si>
    <t>หจก. บี เอส ฯ</t>
  </si>
  <si>
    <t>29/2568</t>
  </si>
  <si>
    <t>หจก.กุดข้าวปุ้นฯ</t>
  </si>
  <si>
    <t>30/2568</t>
  </si>
  <si>
    <t>31/2568</t>
  </si>
  <si>
    <t>32/2568</t>
  </si>
  <si>
    <t>33/2568</t>
  </si>
  <si>
    <t>หจก.เทพชนะ</t>
  </si>
  <si>
    <t>34/2568</t>
  </si>
  <si>
    <t>หจก.ถาวรยางยนต์</t>
  </si>
  <si>
    <t>บริษัท ดูโฮม  จำกัด</t>
  </si>
  <si>
    <t>น.ส.เสาวนีน์  บุราเลข</t>
  </si>
  <si>
    <t>น.ส.เสาวนียร์ บุราเลข</t>
  </si>
  <si>
    <t>ร้านพัฒนาสตรีผ้าไทย</t>
  </si>
  <si>
    <t>35/2568</t>
  </si>
  <si>
    <t>36/2568</t>
  </si>
  <si>
    <t>หจก.ดีดีคอนกรีต 2022</t>
  </si>
  <si>
    <t>37/2568</t>
  </si>
  <si>
    <t>38/2568</t>
  </si>
  <si>
    <t>39/2568</t>
  </si>
  <si>
    <t>40/2568</t>
  </si>
  <si>
    <t>หจก.เมืองอุบลคอมสตัคชั่น</t>
  </si>
  <si>
    <t>41/2568</t>
  </si>
  <si>
    <t>42/2568</t>
  </si>
  <si>
    <t>43/2568</t>
  </si>
  <si>
    <t>44/2568</t>
  </si>
  <si>
    <t>45/2568</t>
  </si>
  <si>
    <t>46/2568</t>
  </si>
  <si>
    <t>47/2568</t>
  </si>
  <si>
    <t>ก่อสร้างถนน คสล.3</t>
  </si>
  <si>
    <t>48/2568</t>
  </si>
  <si>
    <t>ร้านศักดารับเหมาก่อสร้าง</t>
  </si>
  <si>
    <t>49/2568</t>
  </si>
  <si>
    <t>ร้านเอ็ม เอส ที</t>
  </si>
  <si>
    <t>อู่ทวีชัยออโต้เซอร์วิส</t>
  </si>
  <si>
    <t>50/2568</t>
  </si>
  <si>
    <t>51/2568</t>
  </si>
  <si>
    <t>52/2568</t>
  </si>
  <si>
    <t>28/2568</t>
  </si>
  <si>
    <t>ร้านพีคลูลิ่ง แอร์</t>
  </si>
  <si>
    <t>ร้านพีคูลลิ่ง แอร์</t>
  </si>
  <si>
    <t>บริษัทตั้งซุ่นเส็งฯ</t>
  </si>
  <si>
    <t>53/2568</t>
  </si>
  <si>
    <t>54/2568</t>
  </si>
  <si>
    <t>55/2568</t>
  </si>
  <si>
    <t>56/2568</t>
  </si>
  <si>
    <t>57/2568</t>
  </si>
  <si>
    <t>58/2568</t>
  </si>
  <si>
    <t>59/2568</t>
  </si>
  <si>
    <t>บริษัท ยูนิตี้ ไอที ซิสเต็ม จำกัด</t>
  </si>
  <si>
    <t>บริษัทยูนิตี้ไอที ซิสเต็มจำกัด</t>
  </si>
  <si>
    <t>ร้านชาติชายวาริน</t>
  </si>
  <si>
    <t>น.ส.เสาวณี บุราเลข</t>
  </si>
  <si>
    <t>ร้านพีคูลลิ่งแอร์ฯ</t>
  </si>
  <si>
    <t>60/2568</t>
  </si>
  <si>
    <t>61/2568</t>
  </si>
  <si>
    <t>62/2568</t>
  </si>
  <si>
    <t>บริษัทเจเจพี เทรดดิ้ง จำกัด</t>
  </si>
  <si>
    <t>63/2568</t>
  </si>
  <si>
    <t>64/2568</t>
  </si>
  <si>
    <t>65/2568</t>
  </si>
  <si>
    <t>66/2568</t>
  </si>
  <si>
    <t>บริษัทอีสานคอนกรีต</t>
  </si>
  <si>
    <t>บริษัทอิสานคอนกรีต</t>
  </si>
  <si>
    <t>67/2568</t>
  </si>
  <si>
    <t>68/2568</t>
  </si>
  <si>
    <t>69/2568</t>
  </si>
  <si>
    <t>70/2568</t>
  </si>
  <si>
    <t>71/2568</t>
  </si>
  <si>
    <t>72/2568</t>
  </si>
  <si>
    <t>73/2568</t>
  </si>
  <si>
    <t>74/2568</t>
  </si>
  <si>
    <t>75/2568</t>
  </si>
  <si>
    <t>76/2568</t>
  </si>
  <si>
    <t>77/2568</t>
  </si>
  <si>
    <t>หจก.กุดข้าวปุ้นก่อสร้าง</t>
  </si>
  <si>
    <t>78/2568</t>
  </si>
  <si>
    <t>ซื้อวัสดุคอมพิวเตอร์ (หมึกพิมพ์) จำนวน ๔ รายการ โดยวิธีเฉพาะเจาะจง กองศึกษาฯ</t>
  </si>
  <si>
    <t xml:space="preserve">1/2568   </t>
  </si>
  <si>
    <t xml:space="preserve">2/2568   </t>
  </si>
  <si>
    <t xml:space="preserve">3/2568   </t>
  </si>
  <si>
    <t xml:space="preserve">4/2568 </t>
  </si>
  <si>
    <t xml:space="preserve">5/2568  </t>
  </si>
  <si>
    <t xml:space="preserve">6/2568  </t>
  </si>
  <si>
    <t xml:space="preserve">7/2568   </t>
  </si>
  <si>
    <t xml:space="preserve">8/2568   </t>
  </si>
  <si>
    <t xml:space="preserve">9/2568  </t>
  </si>
  <si>
    <t xml:space="preserve">10/2568  </t>
  </si>
  <si>
    <t xml:space="preserve">11/2568   </t>
  </si>
  <si>
    <t xml:space="preserve">12/2568   </t>
  </si>
  <si>
    <t xml:space="preserve">13/2568   </t>
  </si>
  <si>
    <t xml:space="preserve">14/2568  </t>
  </si>
  <si>
    <t xml:space="preserve">15/2568   </t>
  </si>
  <si>
    <t xml:space="preserve">16/2568   </t>
  </si>
  <si>
    <t xml:space="preserve">17/2568   </t>
  </si>
  <si>
    <t xml:space="preserve">18/2568  </t>
  </si>
  <si>
    <t xml:space="preserve">19/2568  </t>
  </si>
  <si>
    <t xml:space="preserve">20/2569    </t>
  </si>
  <si>
    <t xml:space="preserve">21/2568   </t>
  </si>
  <si>
    <t xml:space="preserve">22/2568   </t>
  </si>
  <si>
    <t xml:space="preserve">2/2568  </t>
  </si>
  <si>
    <t xml:space="preserve">3/2568  </t>
  </si>
  <si>
    <t xml:space="preserve">บริษัท วารินเมดิคอล ซัพพลาย กัด (สำนักงานใหญ่) </t>
  </si>
  <si>
    <t>จัดซื้อ วัสดุสำนักงาน สำนักปลัด</t>
  </si>
  <si>
    <t xml:space="preserve">23/2568  </t>
  </si>
  <si>
    <t xml:space="preserve">24/2568  </t>
  </si>
  <si>
    <t xml:space="preserve">25/2568  </t>
  </si>
  <si>
    <t xml:space="preserve">7/2568  </t>
  </si>
  <si>
    <t xml:space="preserve">8/2568  </t>
  </si>
  <si>
    <t xml:space="preserve">11/2568  </t>
  </si>
  <si>
    <t xml:space="preserve">12/2568  </t>
  </si>
  <si>
    <t xml:space="preserve">13/2568  </t>
  </si>
  <si>
    <t xml:space="preserve">19/2568   </t>
  </si>
  <si>
    <t xml:space="preserve">20/2568    </t>
  </si>
  <si>
    <t xml:space="preserve">21/2568  </t>
  </si>
  <si>
    <t xml:space="preserve">22/2568 </t>
  </si>
  <si>
    <t>จัดซื้อ วัสดุวิทยาศาสตร์และการแพทย์ สำนักปลัด</t>
  </si>
  <si>
    <t>จัดซื้อ วัสดุยานพาหนะและขนส่ง (แบตรถขยะ) สำนักปลัด</t>
  </si>
  <si>
    <t>จัดซื้อ วัสดุยานพาหนะและขนส่ง (แบตรถรถน้ำ) สำนักปลัด</t>
  </si>
  <si>
    <t>จัดซื้อ วัสดุยานพาหนะและขนส่ง (ยางรถยนต์รถบรรทุกน้ำ) สำนักปลัด</t>
  </si>
  <si>
    <t xml:space="preserve">26/2568   </t>
  </si>
  <si>
    <t xml:space="preserve">27/2568   </t>
  </si>
  <si>
    <t xml:space="preserve">28/2568  </t>
  </si>
  <si>
    <t xml:space="preserve">29/2568  </t>
  </si>
  <si>
    <t xml:space="preserve">30/2568   </t>
  </si>
  <si>
    <t xml:space="preserve">31/2568  </t>
  </si>
  <si>
    <t xml:space="preserve">32/2568 </t>
  </si>
  <si>
    <t xml:space="preserve">33/2568  </t>
  </si>
  <si>
    <t xml:space="preserve">34/2568  </t>
  </si>
  <si>
    <t xml:space="preserve">35/2568  </t>
  </si>
  <si>
    <t xml:space="preserve">36/2568  </t>
  </si>
  <si>
    <t xml:space="preserve">37/2568   </t>
  </si>
  <si>
    <t>รายงานสรุปผลการดำเนินการจัดซื้อจัดจ้างหรือจัดหาพัสดุ ประจำปีงบประมาณ พ.ศ. 2568</t>
  </si>
  <si>
    <t>ณ วันที่ 31 ตุลาคม 2567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</si>
  <si>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</si>
  <si>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</si>
  <si>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</si>
  <si>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</si>
  <si>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</si>
  <si>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</si>
  <si>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</si>
  <si>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</si>
  <si>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องค์การบริหารส่วนตำบลบุ่งหวาย  อำเภอวารินชำราบ จังหวัดอุบลราชธานี</t>
  </si>
  <si>
    <r>
      <t>เ</t>
    </r>
    <r>
      <rPr>
        <sz val="12"/>
        <color indexed="8"/>
        <rFont val="Tahoma"/>
        <family val="2"/>
      </rPr>
      <t>ฉพาะเจาจง</t>
    </r>
  </si>
  <si>
    <t>กองการศึกษา</t>
  </si>
  <si>
    <t>กองคลัง</t>
  </si>
  <si>
    <t>กองช่าง</t>
  </si>
  <si>
    <t>สำนักปลัด</t>
  </si>
  <si>
    <t>จ้างเหมาบริการพนักงานเพื่อเสริมการปฏิบัติงานฯ จำนวน 1 ราย</t>
  </si>
  <si>
    <t>จ้างซ่อมแซมเครื่องคอมพิวเตอร์</t>
  </si>
  <si>
    <t>จ้างก่อสร้างถนน คสล. หมู่ที่ 1 เส้นส่วนสุขภาพ</t>
  </si>
  <si>
    <t>จ้างก่อสร้าง ถนน คสล.หมู่ที่ 1 เส้นบ้านนายประเสร็ฐ</t>
  </si>
  <si>
    <t>จ้างก่อสร้าง ถนน คสล.หมู่ที่ 6 บ้านท่างอยหนองผักแว่น</t>
  </si>
  <si>
    <t>จ้างก่อสร้าง ถนน คสล.ม.3เส้นทางบ้านนา</t>
  </si>
  <si>
    <t>จ้างก่อสร้างถนน คสล. หมู่ที่ 3นายจรัส ศรีลาภา</t>
  </si>
  <si>
    <t>จ้างก่อสร้าง ถนน คสล.ม.5บ้านวังยาง เส้นบ้านคำอุ่น</t>
  </si>
  <si>
    <t>จ้างก่อสร้าง ถนน คสล.ม.1 เส้น226-บ้านห่องชัน</t>
  </si>
  <si>
    <t>จ้างก่อสร้าง ถนน คสล.ม.5เส้นถนนอบจ-นายประจักษ์</t>
  </si>
  <si>
    <t>เช่าเครื่องถ่ายเอกสาร</t>
  </si>
  <si>
    <t xml:space="preserve">จ้างเหมาบริการพนักงานประจำรถกู้ชีพ </t>
  </si>
  <si>
    <t>จ้างเหมาบริการพนักงานประจำรถกู้ชีพ</t>
  </si>
  <si>
    <t xml:space="preserve">จ้างเหมาบริการพนักงานประจำรถขยะ </t>
  </si>
  <si>
    <t>จ้างเหมาบริการพนักงานประจำรถขยะ</t>
  </si>
  <si>
    <t>จ้างเหมาบริการพนักงานเสริมการปฏิบัติงานด้านการป้องกันฯ</t>
  </si>
  <si>
    <t>จ้างเหมาบริการคนงานประจำศูนย์บริการถ่ายทอดเทคโนโลยีฯ</t>
  </si>
  <si>
    <t xml:space="preserve">จ้างเหมาบริการพนักงานเสริมการปฏิบัติงานด้านงานนิติการ </t>
  </si>
  <si>
    <t>จ้างเหมาบริการพนักงานเสริมการปฏิบัติงานด้านงานวิเคราะห์ฯ</t>
  </si>
  <si>
    <t xml:space="preserve">จ้างเหมาบริการพนักงานเสริมการปฏิบัติงานด้านงานนักทรัพย์ฯ </t>
  </si>
  <si>
    <t>จ้างเหมาบริการแม่บ้าน</t>
  </si>
  <si>
    <t xml:space="preserve">จัดจ้างผลิดสื่อวิดีทัศน์แนะนำองค์การบริหารส่วนตำบลบุ่งหวาย </t>
  </si>
  <si>
    <t xml:space="preserve">เช่ารถโดยสารปรับอากาศไม่ประจำทาง 2 วัน </t>
  </si>
  <si>
    <t xml:space="preserve">เข้าเล่มข้อบัญญัติงบประมาณปี 2568  </t>
  </si>
  <si>
    <t xml:space="preserve">ซ่อมแซมโน๊ตบุ๊ค หมายเลขครุภัณฑ์ 416-60-0003  </t>
  </si>
  <si>
    <t>จ้างเหมาบริการบุคคล ผู้มีประสบการณ์ด้านงานนิติกร</t>
  </si>
  <si>
    <t>ซื้อครุภัณฑ์คอมพิวเตอร์</t>
  </si>
  <si>
    <t xml:space="preserve">ซื้อครุภัณฑ์สำนักงาน </t>
  </si>
  <si>
    <t>ซื้อครุภัณฑ์วิทยาศาสตร์และการแพทย์</t>
  </si>
  <si>
    <t>ณ วันที่ 30 พฤศจิกายน พ.ศ.2567</t>
  </si>
  <si>
    <t>นายศักดา เพ็งดี</t>
  </si>
  <si>
    <t>น.ส.พัชราภรณ์ อารีเอื้อ</t>
  </si>
  <si>
    <t> จ้างซ่อมแซมเครื่องปรับอากาศ ขนาด ๑๘๐๐๐ บีทียู หมายเลขครุภัณฑ์ ๔๒๐-๕๖-๐๐๒๑</t>
  </si>
  <si>
    <t>หจก. ประทินการไฟฟ้า</t>
  </si>
  <si>
    <t xml:space="preserve">อู่ทวีชัย  </t>
  </si>
  <si>
    <t xml:space="preserve">ร้านเอ็นเอสที   </t>
  </si>
  <si>
    <t xml:space="preserve">นิคมแอร์  </t>
  </si>
  <si>
    <t>นิคมแอร์</t>
  </si>
  <si>
    <t xml:space="preserve">ร้านเอ็นเอสที </t>
  </si>
  <si>
    <t xml:space="preserve">อู่ทวีชัย </t>
  </si>
  <si>
    <t>อู่ วาการช่าง</t>
  </si>
  <si>
    <t>หจก. เฮงคอม</t>
  </si>
  <si>
    <t xml:space="preserve">ร้านประทินการไฟฟ้า </t>
  </si>
  <si>
    <t>บริษัท สินค้าซีเมนต์ไทย จำกัด</t>
  </si>
  <si>
    <t>ร้านประทินการไฟฟ้า</t>
  </si>
  <si>
    <t xml:space="preserve">บริษัท ดูโฮม จำกัด </t>
  </si>
  <si>
    <t>จัดซื้อวัสดุอุปกรณ์ในการจัดตกแต่งสถานที่ ฯ ลอยกระทง</t>
  </si>
  <si>
    <t>จ้างเหมาจัดตกแต่งสถานที่ ลอยกระทงประจำปี 2567</t>
  </si>
  <si>
    <t xml:space="preserve">จ้างเหมาเครื่องขยายเสียง เครื่องดนตรี เวที พร้อมการแสดงมหรสพ </t>
  </si>
  <si>
    <t xml:space="preserve">จัดซื้อวัสดุสำนักงาน จำนวน 18 รายการ </t>
  </si>
  <si>
    <t>จัดซื้อวัสดุไฟฟ้าและวิทยุ</t>
  </si>
  <si>
    <t>จัดซื้อวัสดุสำนักงาน</t>
  </si>
  <si>
    <t>จัดซื้อเครื่องคอมพิวเตอร์โน๊ตบุ๊ก</t>
  </si>
  <si>
    <t>กองสวัสดิการ</t>
  </si>
  <si>
    <t>จ้างซ่อมแซมเครื่องปรับอากาศ</t>
  </si>
  <si>
    <t>จ้างเหมาทำตรายาง</t>
  </si>
  <si>
    <t>จ้างซ่อมแซมเครื่องปริ้นเตอร์</t>
  </si>
  <si>
    <t>จ้างซ่อมแซมถนนดิน ม.9</t>
  </si>
  <si>
    <t>จ้างก่อสร้างถนน คสล.ม.8 บ้านบุ่งหวาย</t>
  </si>
  <si>
    <t>จ้างก่อสร้างถนน คสล.ม.9 บ้านห่องชัน</t>
  </si>
  <si>
    <t>จ้างก่อสร้างถนน คสล.ม.19 บ้านบุ่งหวาย</t>
  </si>
  <si>
    <t>จ้างซ่อมแซมเครื่องปรับอากาศ จำนวน 8 รายการ</t>
  </si>
  <si>
    <t>จ้างซ่อมแซมเครื่องพิมพ์</t>
  </si>
  <si>
    <t>จ้างซ่อมแซมรถบรรทุกขยะ</t>
  </si>
  <si>
    <t>จ้างเช่ากล้องวงจรปิด</t>
  </si>
  <si>
    <t>จ้างซ่อมแซมรถกู้ชีพ</t>
  </si>
  <si>
    <t>จ้างซ่อมคอมโน๊ตบุ๊กงานสาธารณสุข  สำนักปลัด</t>
  </si>
  <si>
    <t xml:space="preserve">ซื้อครุภัณฑ์สำนักงาน (แอร์) </t>
  </si>
  <si>
    <t>ซื้อวัสดุก่อสร้าง</t>
  </si>
  <si>
    <t>ซื้อวัสดุงานบ้านงานครัว</t>
  </si>
  <si>
    <t>ซื้อวัสดุสำนักงาน</t>
  </si>
  <si>
    <t>ซื้อวัสดุการเกษตร</t>
  </si>
  <si>
    <t>ซื้อวัสดุยานพาหนะและขนส่ง</t>
  </si>
  <si>
    <t>หจก.บุญปกการพิมพ์</t>
  </si>
  <si>
    <t>ศักดารับเหมาก่อสร้าง</t>
  </si>
  <si>
    <t>ร้านมารวย พรินติ้งแอนดีไซน์</t>
  </si>
  <si>
    <t>นายธวาทิพย์  ชนะเนตร</t>
  </si>
  <si>
    <t>หจก. สุรินทร์ก่อสร้าง</t>
  </si>
  <si>
    <t>นางสาวสุปราณี   สุขจันทร์</t>
  </si>
  <si>
    <t>จ้างซ่อมแซมเครื่องปรับอากาศ หมายเลขครุภัณฑ์ 420-59-0001</t>
  </si>
  <si>
    <t>ตรวจสอบภายใน</t>
  </si>
  <si>
    <t>จ้างทำป้ายสติ๊กเกอร์สำหรับติดกระจกพร้อมติดตั้ง</t>
  </si>
  <si>
    <t xml:space="preserve"> ซื้อโครงการจัดซื้ออาหารเสริม(นม) สำหรับโรงเรียนสังกัด สพฐ. จำนวน 6 โรงเรียน</t>
  </si>
  <si>
    <t>ซื้ออาหารเสริม (นม) สำหรับศูนย์พัฒนาเด็กเล็กฯ</t>
  </si>
  <si>
    <t>ซื้อวัสดุคอมพิวเตอร์</t>
  </si>
  <si>
    <t>จ้างซ่อมแซมคอมพิวเตอร์,เครื่องพิมพ์</t>
  </si>
  <si>
    <t>จ้างป้ายประชาสัมพันธ์ชำระภาษีฯ</t>
  </si>
  <si>
    <t>จ้างโครงการปรับปรุงแผนที่ภาษีฯ</t>
  </si>
  <si>
    <t xml:space="preserve">จ้างก่อสร้างถนน คสล.ม.5 </t>
  </si>
  <si>
    <t>จ้างก่อสร้าวงท่อระบ่ายน้ำพร้อมบ่อพัก ม.7</t>
  </si>
  <si>
    <t>จ้างติดสติกเกอร์รถกู้ชีพ</t>
  </si>
  <si>
    <t>จ้างขุดลอกผักตกชวาและวัชพืชคลองสวยน้ำใส</t>
  </si>
  <si>
    <t>จ้างทำป้ายไวนิล</t>
  </si>
  <si>
    <t>จ้างเหมาติดตั้งเพดานพร้อมทาสีและติดตั้งระบบไฟ</t>
  </si>
  <si>
    <t>จ้างเหมาแม่บ้าน</t>
  </si>
  <si>
    <t>ซื้อวัสดุโครงการจิตอาสาพัฒนาท้องถิ่น</t>
  </si>
  <si>
    <t>ณ วันที่ 31 ธันวาคม พ.ศ.2567</t>
  </si>
  <si>
    <t>จ้างทำตรายาง จำนวน ๕ รายการ</t>
  </si>
  <si>
    <t>รายงานสรุปผลการดำเนินการจัดซื้อจัดจ้างหรือจัดหาพัสดุ ประจำปีงบประมาณ พ.ศ.2568</t>
  </si>
  <si>
    <t>นายจอม  บุตรจันทร์</t>
  </si>
  <si>
    <t>บริษัทยูโรพีทูพีไดเยอร์</t>
  </si>
  <si>
    <t xml:space="preserve">ดำรงเจริญยนต์  </t>
  </si>
  <si>
    <t>ห้างหุ้นส่วนลัคกี้เครื่องเขียน</t>
  </si>
  <si>
    <t>ร้านอดุลการเกษตร</t>
  </si>
  <si>
    <t>หจก. อุบลไอเฟค</t>
  </si>
  <si>
    <t xml:space="preserve">น.ส.ณัฐปภา  ชาชุมวงศ์ </t>
  </si>
  <si>
    <t>นายนวพล  ปุริวงษ์</t>
  </si>
  <si>
    <t>นางสาวหมวย  รัตน์เจริญ</t>
  </si>
  <si>
    <t>นายจิตติดา  สุ่มมาตร</t>
  </si>
  <si>
    <t>นายจีระศักดิ์  ชิณกะธรรม</t>
  </si>
  <si>
    <t>นายอดิศักดิ์  มาคำผุย</t>
  </si>
  <si>
    <t>นายฉลาด  แสนสุภา</t>
  </si>
  <si>
    <t>นายธนวัฒน์ชัย  ขจรฟุ้ง</t>
  </si>
  <si>
    <t>นายสงวน  แหลมไธสง</t>
  </si>
  <si>
    <t>นายสุทัศน์  สัมพันธ์</t>
  </si>
  <si>
    <t>นายไสว  แก่นท้าว</t>
  </si>
  <si>
    <t>นายรัศมี  สลักลาย</t>
  </si>
  <si>
    <t>นางสาวสุรีย์พร  ราชวันดี</t>
  </si>
  <si>
    <t>นางสาวสิรินภา  ยิ้มแย้ม</t>
  </si>
  <si>
    <t xml:space="preserve">นางสาวศิริธร  กรเกษแก้ว </t>
  </si>
  <si>
    <t>นางสาวทิพย์ลดา  คำงาม</t>
  </si>
  <si>
    <t>บริษัทอุบลราชธานี โสภณ เคเบิ้ลทีวี</t>
  </si>
  <si>
    <t>นางนรินทร์รัตน์  บุญประสบ</t>
  </si>
  <si>
    <t>ร้านเอ็นเอสที</t>
  </si>
  <si>
    <t>หจก. เฮงคอมพ์</t>
  </si>
  <si>
    <t>จ่าสิบเอกวรพล  คเณศรี</t>
  </si>
  <si>
    <t>บริษัท วารินเมดิคอล ซัพพลายจำกัด</t>
  </si>
  <si>
    <t xml:space="preserve">นายอำไพ โพธิ์ศรีสุข </t>
  </si>
  <si>
    <t xml:space="preserve">ษริษัท ดีมาร์ท จำกัด </t>
  </si>
  <si>
    <t> ซื้อเสื้อกีฬาสำหรับเจ้าหน้าที่ โครงการแข่งขันกีฬาฯ</t>
  </si>
  <si>
    <t>ซื้อถ้วยรางวัล โครงการแข่งขันกีฬาฯ</t>
  </si>
  <si>
    <t>ซื้อวัสดุอุปกรณ์ โครงการแข่งขันกีฬาฯ</t>
  </si>
  <si>
    <t>ซื้อชุดกีฬาสำหรับนักกีฬา โครงการแข่งขันกีฬาฯ</t>
  </si>
  <si>
    <t>ซื้ออุปกรณ์กีฬา โครงการแข่งขันกีฬาฯ</t>
  </si>
  <si>
    <t>ซื้อวัสดุ (เวชภัณฑ์ยา) เพื่อใช้ในการแข่งขันกีฬา</t>
  </si>
  <si>
    <t>จ้างชุดดุริยางค์  โครงการแข่งขันกีฬาฯ</t>
  </si>
  <si>
    <t>จ้างชุดการแสดง โครงการแข่งขันกีฬา ฯ</t>
  </si>
  <si>
    <t>ซื้อของรางวัลเด็กและเยาวชนที่ร่วมกิจกรรม โครงการวันเด็กฯ</t>
  </si>
  <si>
    <t>ซื้อวัสดุ/อุปกรณ์ในการตกแต่งสถานที่สำหรับใช้ในกิจกรรม โครงการวันเด็ก</t>
  </si>
  <si>
    <t>เช่าเวทีใหญ่พร้อมเครื่องขยายเสียง โครงการวันเด็ก</t>
  </si>
  <si>
    <t xml:space="preserve">เช่าเครื่องส่งเสริมพัฒนาการ ตามโครงการจัดงานวันเด็กแห่งชาติ ประจำปี ๒๕๖๘ </t>
  </si>
  <si>
    <t xml:space="preserve"> ซื้ออาหารเสริม(นม) สำหรับโรงเรียนสังกัด สพฐ. จำนวน 6 โรงเรียน ประจำเดือนกุมภาพันธ์ 2568</t>
  </si>
  <si>
    <t>จัดซื้อวัสดุโครงการอบรมอาชีพระยะสั้น</t>
  </si>
  <si>
    <t>จ้างก่อสร้างท่อระบายน้ำพร้อมบ่อพัก ม.11</t>
  </si>
  <si>
    <t xml:space="preserve"> ณ วันที่ 31 มกราคม 2568</t>
  </si>
  <si>
    <t xml:space="preserve">ซื้ออาหารเสริม (นม) สำหรับศูนย์พัฒนาเด็กเล็กฯ จำนวน ๓ ศูนย์ ประจำเดือนกุมภาพันธ์ 2568 </t>
  </si>
  <si>
    <t xml:space="preserve">จ้างก่อสร้างท่อระบายน้ำพร้อมบ่อพัก ม.4 </t>
  </si>
  <si>
    <t>จ้างก่อสร้างท่อระบายน้ำพร้อมบ่อพัก ม.2 กองช่าง</t>
  </si>
  <si>
    <t>จ้างก่อสร้างถนน คสล.ม.15</t>
  </si>
  <si>
    <t xml:space="preserve">จ้างก่อสร้างถนน คสล.ม.14 </t>
  </si>
  <si>
    <t>จ้างก่อสร้างถนน คสล.ม.1</t>
  </si>
  <si>
    <t xml:space="preserve">จ้างก่อสร้างถนน คสล. ม.4 </t>
  </si>
  <si>
    <t>จ้างก่อสร้างถนน คสล.ม.17</t>
  </si>
  <si>
    <t>จ้างก่อสร้างถนน คสล.ม.16</t>
  </si>
  <si>
    <t>จ้างก่อสร้างถนน คสล. ม.12(นางนิด)</t>
  </si>
  <si>
    <t>จ้างก่อสร้างถนน คสล ม.12(นางหงษ์)</t>
  </si>
  <si>
    <t>จ้างขยายไหล่ทาง ม.10</t>
  </si>
  <si>
    <t>จ้างปรับปรุงซ่อมแซมหลังคาอาคารกู้ชีพ</t>
  </si>
  <si>
    <t>จ้างซ่อมแซมเครื่องกรองน้ำ</t>
  </si>
  <si>
    <t>จ้างซ่อมแซมรถจักรยานยนต์</t>
  </si>
  <si>
    <t>จ้างทำตรายาง</t>
  </si>
  <si>
    <t>จ้างติดตั้งฝ้าเพดานพร้อมทาสีและติดตั้งระบบไฟ</t>
  </si>
  <si>
    <t>จ้างสูปสิ่งปฏิกูลศูนย์เกษตร</t>
  </si>
  <si>
    <t>ซื้อวัสดุโครงการจิตอาสาพัฒนาท้องถิ่น สำนักปลัด</t>
  </si>
  <si>
    <t>ซื้อฟางอัดก้อน</t>
  </si>
  <si>
    <t xml:space="preserve"> ณ วันที่ 28 กุมภาพันธ์ พ.ศ.2568</t>
  </si>
  <si>
    <t>บริษัทวารินมิลค์ จำกัด</t>
  </si>
  <si>
    <t xml:space="preserve">จ้างซ่อมแซมเครื่องพิมพ์ หมายเลขครุภัณฑ์ 416-66-0107 </t>
  </si>
  <si>
    <t>เช่ารูปจำลองพร้อมรถลากจูงขบวนทาง</t>
  </si>
  <si>
    <t>ซื้อวัสดุอุปกรณ์เพื่อใช้ในการประดับฯ</t>
  </si>
  <si>
    <t xml:space="preserve"> ซื้ออาหารเสริม(นม) สำหรับโรงเรียนสังกัด สพฐ. จำนวน 6 โรงเรียน </t>
  </si>
  <si>
    <t>ร้านทศพลการช่าง</t>
  </si>
  <si>
    <t>ร้านพีคูลิ่งแอร์</t>
  </si>
  <si>
    <t>นางนลินรัตน์  บุญประสม</t>
  </si>
  <si>
    <t>หจก เฮงคอพ์</t>
  </si>
  <si>
    <t>ร้านโชคไพบูลย์</t>
  </si>
  <si>
    <t xml:space="preserve">ร้านร่ำรวยมหาศาล </t>
  </si>
  <si>
    <t>ซื้อครุภัณฑ์เครื่องพิมพ์</t>
  </si>
  <si>
    <t>ซื้อวัสดุอุปกรณ์โครงการกีฬาฯ</t>
  </si>
  <si>
    <t>ซื้อวัสดุโครงการฝึกอาชีพระยะสั้นฯ</t>
  </si>
  <si>
    <t>จ้างทำสติกเกอร์ซีทรู</t>
  </si>
  <si>
    <t>จ้างก่อสร้างถนนแอสฟัสติคอนกรีต ม.2</t>
  </si>
  <si>
    <t>จ้างก่อสร้างถนนแอสฟัสติคอนกรีต ม.15</t>
  </si>
  <si>
    <t>จ้างก่อสร้างถนนแอสฟัสติกคอนรีต ม.18</t>
  </si>
  <si>
    <t>จ้างก่อสร้างถนนแอสฟัสติกคอนรีต ม.13</t>
  </si>
  <si>
    <t>จ้างซ่อมแซมรถบรรทุกน้ำ</t>
  </si>
  <si>
    <t>จ้างเหมารถโดยสารไม่ประจำทางเพื่อไปทัศนศึกษาดูงานประจำปี 2568</t>
  </si>
  <si>
    <t xml:space="preserve">จัดซื้อวัสดุโครงการไข้เลือดออก ปี 68 </t>
  </si>
  <si>
    <t xml:space="preserve">จัดซื้อวัสดุโครงการสัตว์ปลอดโรคคนปลอดภัยฯ ปี 68 </t>
  </si>
  <si>
    <t>จ้างซ่อมแซมครุภัณฑ์คอมพิวเตอร์ หมายเลขครุภัณฑ์ 416-56-0005</t>
  </si>
  <si>
    <t xml:space="preserve">นายดำรง  อธิลา </t>
  </si>
  <si>
    <t xml:space="preserve">อู่วา การช่าง </t>
  </si>
  <si>
    <t xml:space="preserve">ร้านก้าวหน้าแบตเตอรี่ </t>
  </si>
  <si>
    <t xml:space="preserve">หจก. ควิกเซอร์วิส ไทร์ แอนด์ ชีล </t>
  </si>
  <si>
    <t>ณ วันที่ 31 มีนาคม 2568</t>
  </si>
  <si>
    <t>ซื้อวัสดุก่อสร้าง (เพื่อทาสีรั้วศูนย์พัฒนาเด็กเล็กนำร่องบ้านบุ่งหวาย) จำนวน ๙ รายการ</t>
  </si>
  <si>
    <t>ซื้อวัสดุไฟฟ้าและวิทยุ</t>
  </si>
  <si>
    <t>จ้างซ่อมแซมคอมพิวเตอร์</t>
  </si>
  <si>
    <t xml:space="preserve">จ้างก่อสร้างขยายไหล่ทาง หมู่ที่ 10 </t>
  </si>
  <si>
    <t>จ้างก่อสร้าง ถนน คสล.ม.13</t>
  </si>
  <si>
    <t>จ้างก่อสร้าง ถนนแอพฟัลติกคอนกรีต ม.4</t>
  </si>
  <si>
    <t>จ้างก่อสร้างถนน คสล.16</t>
  </si>
  <si>
    <t>จ้างขยายไหล่ทาง  คสล. หมู่ที่ 10</t>
  </si>
  <si>
    <t>จ้างก่อสร้างถนน คสล.18 หนองอิไว</t>
  </si>
  <si>
    <t>จ้างก่อสร้างถนน คสล.ม.19</t>
  </si>
  <si>
    <t>จ้างซ่อมแซมรถตู้</t>
  </si>
  <si>
    <t>จัดจ้างซ่อมแซมเครื่องตัดหญ้า</t>
  </si>
  <si>
    <t>จ้างซ่อมแซมตรวจเช็ครถสี่ประตู</t>
  </si>
  <si>
    <t>บริษัทเอสพีซี ฯ</t>
  </si>
  <si>
    <t>หจก.ทองหยกก่อสร้าง</t>
  </si>
  <si>
    <t>หจก.ณชัยรุ่งเรือง</t>
  </si>
  <si>
    <t>หจก.เชิดชัยสินรุ่งเรือง</t>
  </si>
  <si>
    <t xml:space="preserve">หจก.ศิริมหาชัย </t>
  </si>
  <si>
    <t>ณ วันที่ 30 เมษายน 2568</t>
  </si>
  <si>
    <t>บริษัท ดูโฮม จำกัด (มหาชน)</t>
  </si>
  <si>
    <t>ทศพลบุญลา</t>
  </si>
  <si>
    <t xml:space="preserve">ออกัสเจริญยนต์ </t>
  </si>
  <si>
    <t xml:space="preserve">หจก. ลัคกี้เครื่องเขียน </t>
  </si>
  <si>
    <t xml:space="preserve">ร้านรุ่งเจริญก้าวหน้า   </t>
  </si>
  <si>
    <t>ซื้อวัสดุอุปกรณ์ ตามโครงการประเพณีสงกรานต์ฯ</t>
  </si>
  <si>
    <t>ซื้อวัสดุคอมพิวเตอร์ จำนวน 1 รายการ</t>
  </si>
  <si>
    <t>ซื้อวัสดุงานบ้านงานครัว ศพด.บุ่งหวาย</t>
  </si>
  <si>
    <t>ซื้อวัสดุงานบ้านงานครัว ศพด.โนนบอน</t>
  </si>
  <si>
    <t>ซื้อวัสดุงานบ้านงานครัว ศพด.วังยาง</t>
  </si>
  <si>
    <t>ซื้อยางรถกระเช้าอเนกประสงค์</t>
  </si>
  <si>
    <t>จ้างเหมาบริการงานนิติกร</t>
  </si>
  <si>
    <t>จ้างทำป้ายประชาสัมพันธ์</t>
  </si>
  <si>
    <t>จ้างซ่อมแซมรถบรรทุกน้ำอเนกประสงค์</t>
  </si>
  <si>
    <t>จ้างซ่อมแซมรถไถฟาร์มแทร็กเตอร์</t>
  </si>
  <si>
    <t>ณ วันที่ 31 พฤษภาคม พ.ศ.2568</t>
  </si>
  <si>
    <t>ห้างหุ้นส่วนจำกัด ธนภัทรกิจรุ่งเรือง</t>
  </si>
  <si>
    <t>อู่การช่าง</t>
  </si>
  <si>
    <t xml:space="preserve">ร้านรุ่งเจริญก้าวหน้า </t>
  </si>
  <si>
    <t>จ้างซ่อมแซมครุภัณฑ์คอมพิวเตอร์ ฯ</t>
  </si>
  <si>
    <t xml:space="preserve">ซื้อวัสดุสำนักงาน (โต๊ะอาหารพลาสติกพร้อมเก้าอี้สำหรับเด็ก) </t>
  </si>
  <si>
    <t>จ้างเหมาซ่อมแซม(เครื่องปรับอากาศ จำนวน ๓ เครื่อง) ศพด.</t>
  </si>
  <si>
    <t xml:space="preserve">ซื้อวัสดุสำนักงาน (กองการศึกษาฯ) จำนวน 20 รายการ </t>
  </si>
  <si>
    <t xml:space="preserve">ซื้อครุภัณฑ์สำนักงาน (โต๊ะคอมพิวเตอร์) </t>
  </si>
  <si>
    <t>ครุภัณฑ์สำนักงาน (เก้าอี้สำนักงาน) ฯ</t>
  </si>
  <si>
    <t>ซื้ออาหารเสริม (นม) ศูนย์พัฒนาเด็กเล็ก ฯ</t>
  </si>
  <si>
    <t>ซื้อครุภัณฑ์สำนักงาน (พัดลมติดเพดาน) ศพด.บุ่งหวาย</t>
  </si>
  <si>
    <t>ซื้อครุภัณฑ์สำนักงาน (เครื่องปรับอากาศแบบติดผนัง ระบบ Inverter) </t>
  </si>
  <si>
    <t>ซื้อครุภัณฑ์งานบ้านงานครัว (เครื่องตัดแต่งกิ่งพุ่มไม้)</t>
  </si>
  <si>
    <t>จ้างซ่อมแซมฝาตะแกรงบ่อพักน้ำ</t>
  </si>
  <si>
    <t xml:space="preserve">จ้างก่อสร้างท่อระบายน้ำ หมู่ที่ 12 </t>
  </si>
  <si>
    <t xml:space="preserve">จ้างก่อสร้างถนน คสล.ม.16 </t>
  </si>
  <si>
    <t xml:space="preserve">จ้างก่อสร้างถนนลูกรัง ม.13 </t>
  </si>
  <si>
    <t xml:space="preserve">จ้างก่อสร้างถนนลูกรัง ม.3 </t>
  </si>
  <si>
    <t xml:space="preserve">จ้างก่อสร้างถนนลูกรัง ม.20 </t>
  </si>
  <si>
    <t>จ้างซ่อมแซมเครื่องปรับอากาศห้องนิติกร</t>
  </si>
  <si>
    <t xml:space="preserve">จ้างก่อสร้างถนนด้วยหินคลุก ม.16 </t>
  </si>
  <si>
    <t>ซื้อครุภัณฑ์เครื่องตัดหญ้า จำนวน 4 เครื่อง</t>
  </si>
  <si>
    <t xml:space="preserve">จ้างซ่อมแซมรถกู้ชีพ </t>
  </si>
  <si>
    <t>นายกิ่งวง  นามเถาว์</t>
  </si>
  <si>
    <t>นายรัสมี  คำภูรี</t>
  </si>
  <si>
    <t>ทศพลการช่าง</t>
  </si>
  <si>
    <t>บริษัท วารินเมดิคอล ซัพพลาย กัด (สำนักงานใหญ่)</t>
  </si>
  <si>
    <t>หจก. ลัคกี้เครื่องเขียน</t>
  </si>
  <si>
    <t>ซื้อครุภัณฑ์สำนักงาน (พัดลมติดเพดาน) ศพด.</t>
  </si>
  <si>
    <t>ซื้ออาหารเสริม (นม) สำหรับ ศพด.</t>
  </si>
  <si>
    <t xml:space="preserve">ซื้ออาหารเสริม(นม) สำหรับโรงเรียนสังกัด สพฐ. </t>
  </si>
  <si>
    <t>ซื้อวัสดุโครงการผู้สูงอายุ(ขันหมากเบ็ง)</t>
  </si>
  <si>
    <t>จ้างทำป้ายโครงการผู้สูงอายุ</t>
  </si>
  <si>
    <t>ณ วันที่ 30 มิถุนายน พ.ศ.2568</t>
  </si>
  <si>
    <t xml:space="preserve">จ้างก่อสร้างถนนแอสฟัลท์ติก ม.17 </t>
  </si>
  <si>
    <t xml:space="preserve">จ้างก่อสร้างถนนแอสฟัลท์ติก ม.11 </t>
  </si>
  <si>
    <t>จ้างก่อสร้างถนนแอสฟัลท์ติก ม.15</t>
  </si>
  <si>
    <t>จ้างก่อสร้างถนนแอสฟัลท์ติก ม.14</t>
  </si>
  <si>
    <t>จ้างก่อสร้างถนนแอสฟัลท์ติก ม.20</t>
  </si>
  <si>
    <t xml:space="preserve">จ้างก่อสร้างถนนคสล. ม.18 </t>
  </si>
  <si>
    <t>จ้างก่อสร้างก่อสร้างถนนคสล. ม.3</t>
  </si>
  <si>
    <t>จ้างก่อสร้างซ่อมแซมถนนชำรุด ม.3</t>
  </si>
  <si>
    <t xml:space="preserve">จ้างพนักงานพ่นหมอกควัน ปี 68  </t>
  </si>
  <si>
    <t xml:space="preserve">จ้างพนักงานพ่นหมอกควัน ปี 68 </t>
  </si>
  <si>
    <t xml:space="preserve">จ้างซ่อมแซมแอร์  </t>
  </si>
  <si>
    <t xml:space="preserve">จ้างซ่อมแซมรถสี่ประตู </t>
  </si>
  <si>
    <t>จ้างทำสติกเกอร์และทำเนียบนายก</t>
  </si>
  <si>
    <t>ซื้อวัสดุวิทยาศาสตร์และการแพทย์</t>
  </si>
  <si>
    <t>ณ วันที่ 31 กรกฎาคม 2568</t>
  </si>
  <si>
    <t xml:space="preserve">นายสิทธิ์   ยอดเพชร </t>
  </si>
  <si>
    <t>ษริษัท ดีมาร์ท จำกัด</t>
  </si>
  <si>
    <t>จ้างซ่อมแซม(เครื่องปรับอากาศ)</t>
  </si>
  <si>
    <t xml:space="preserve">ซื้อตู้ลำโพงเคลื่อนที่แบบอเนกประสงค์ จำนวน 3 เครื่อง </t>
  </si>
  <si>
    <t>ซื้อครุภัณฑ์ไฟฟ้าและวิทยุ</t>
  </si>
  <si>
    <t>ซื้ออาหารเสริม (นม) สำหรับศูนย์พัฒนาเด็กเล็ก</t>
  </si>
  <si>
    <t>ซื้ออาหารเสริม(นม) สำหรับโรงเรียนสังกัด สพฐ.</t>
  </si>
  <si>
    <t>จ้างซ่อมแซมรถกระเช้า</t>
  </si>
  <si>
    <t>จ้างซ่อมแซมคันกั้นน้ำคันตาผา</t>
  </si>
  <si>
    <t>จ้างก่อสร้างท่อระบายน้ำ ม.16</t>
  </si>
  <si>
    <t xml:space="preserve">จ้างซ่อมแซมเครื่องปรับอากาศ </t>
  </si>
  <si>
    <t xml:space="preserve">จ้างซ่อมแซมรถตู้ </t>
  </si>
  <si>
    <t>จ้างเหมาบริการปรับปรุงดูแลระบบเว็บไซต์อบต.</t>
  </si>
  <si>
    <t>จ้างเหมาบริการงานป้องกันและบรรเทาสาธารณภัย</t>
  </si>
  <si>
    <t>ซื้ออาหารเสริม (นม) สำหรับศพด.</t>
  </si>
  <si>
    <t>ซื้อวัสดุสำรวจ</t>
  </si>
  <si>
    <t>ซื้อเครื่องปรับอากาศ</t>
  </si>
  <si>
    <t>ซื้อโต๊ะทำงานและเก้าอี้สำนักงาน</t>
  </si>
  <si>
    <t>จ้างขุดลอกดินกำจัดวัชพืชคลองส่งน้ำ</t>
  </si>
  <si>
    <t>จ้างก่อสร้างถนนคสล.ม.14 เส้นรอบบึง</t>
  </si>
  <si>
    <t xml:space="preserve">จ้างก่อสร้างถนนคสล.ม.20 </t>
  </si>
  <si>
    <t xml:space="preserve">จ้างก่อสร้างท่อระบายน้ำพร้อมบ่อพัก ม.9 </t>
  </si>
  <si>
    <t>จ้างก่อสร้างถนนคสล. ม.17</t>
  </si>
  <si>
    <t>จ้างก่อสร้างถนนแอสฟัลท์ติกคอนกรีต ม.9</t>
  </si>
  <si>
    <t>จ้างก่อสร้างถนนแอสฟัลท์ติกคอนกรีต ม.19</t>
  </si>
  <si>
    <t xml:space="preserve">เช่าเครื่องถ่ายเอกสาร </t>
  </si>
  <si>
    <t>จ้างเปลี่ยนวาล์วไส้กรอง</t>
  </si>
  <si>
    <t>ซื้อวัสดุโครงการศูนย์เกษตรฯ</t>
  </si>
  <si>
    <t>ซื้อครุภัณฑ์สำนักงาน ปั๊มน้ำ</t>
  </si>
  <si>
    <t xml:space="preserve">หจก.อุบลไอเฟค    </t>
  </si>
  <si>
    <t xml:space="preserve">บริษัทยูตันโฮมจำกัด  </t>
  </si>
  <si>
    <t xml:space="preserve">ร้านประทินการไฟฟ้า  </t>
  </si>
  <si>
    <t xml:space="preserve">อดุลย์การเกษตร </t>
  </si>
  <si>
    <t>หจก.เฮงคอพ์</t>
  </si>
  <si>
    <t>บริษัทโปรคอนสตรัคชั่น จำกัด</t>
  </si>
  <si>
    <t>จ้างก่อสร้างท่อระบายน้ำ ม.13</t>
  </si>
  <si>
    <t xml:space="preserve">อู่ทวีชัยออโต้เซอร์วิส </t>
  </si>
  <si>
    <t xml:space="preserve">เอ็นเอสที </t>
  </si>
  <si>
    <t>อู่วาการช่าง</t>
  </si>
  <si>
    <t>หจก.ล้ำฟ้า โอเอ แอนด์ สเตชั่นเนอรี่</t>
  </si>
  <si>
    <t>พีพี ทรัพย์ อนันท์</t>
  </si>
  <si>
    <t>จ้างซ่อมแซมครุภัณฑ์เครื่องพิมพ์</t>
  </si>
  <si>
    <t> ซื้อวัสดุสำนักงาน</t>
  </si>
  <si>
    <t>จัดซื้อครุภัณฑ์ค(คอมพิวเตอร์โน๊ตบุ๊ก) ศพด.</t>
  </si>
  <si>
    <t> ซื้อครุภัณฑ์เครื่องพิมพ์ ศพด.</t>
  </si>
  <si>
    <t>ซื้อครุภัณฑ์เครื่องปรับอากาศ ศพด.</t>
  </si>
  <si>
    <t>ซื้อครุภัณฑ์สำนักงาน เก้าอี้สำนักงาน</t>
  </si>
  <si>
    <t>ซื้อครุภัณฑ์สำนักงาน โต๊ะทำงานเหล็ก</t>
  </si>
  <si>
    <t xml:space="preserve">ซื้อครุภัณฑ์งานบ้านงานครัว (เครื่องซักผ้าฝาบน ๒ ถัง) </t>
  </si>
  <si>
    <t>ซื้อพัดลมติดผนัง ศพด.</t>
  </si>
  <si>
    <t>ซื้อไม้สต๊าฟวัดระยะ</t>
  </si>
  <si>
    <t xml:space="preserve">ซื้อครุภัณฑ์คอมพิวเตอร์ </t>
  </si>
  <si>
    <t>ซื้อเครื่องคอมพิวเตอร์โน๊ตบุ๊ค</t>
  </si>
  <si>
    <t xml:space="preserve">ซื้อเครื่องสแกนเนอร์ </t>
  </si>
  <si>
    <t xml:space="preserve">ซือ้วัสดุไฟฟ้าและวิทยุ </t>
  </si>
  <si>
    <t xml:space="preserve">ซื้อเลื่อยโซ่ยนต์ </t>
  </si>
  <si>
    <t xml:space="preserve">จ้างก่อสร้างถนน คสล.ม.1 </t>
  </si>
  <si>
    <t xml:space="preserve">จ้างก่อสร้างถนนคอนกรีต ม.20 </t>
  </si>
  <si>
    <t>จ้างก่อสร้างถนน คสล.ม.5</t>
  </si>
  <si>
    <t>จ้างซ่อมแซมหลังคาและฝ้าเพดานสำนักงาน</t>
  </si>
  <si>
    <t>จ้างก่อสร้างท่อระบายน้ำพร้อมบ่อพัก ม.9</t>
  </si>
  <si>
    <t>จ้างก่อสร้างถนนดินลูกรัง ม.14</t>
  </si>
  <si>
    <t xml:space="preserve">จ้างก่อสร้างท่อระบายน้ำ ม.12 </t>
  </si>
  <si>
    <t>จ้างก่อสร้างขยายไหล่ทางและร่องน้ำ ม.15</t>
  </si>
  <si>
    <t>จ้างก่อสร้างถนนแอสฟัลท์ติกคอนกรีต ม.8บ้านนายมา</t>
  </si>
  <si>
    <t>จ้างก่อสร้างถนนแอสฟัลท์ติกคอนกรีต ม.8 บ้านนายสุพรรณ์</t>
  </si>
  <si>
    <t>จ้างก่อสร้างถนนแอสฟัลท์ติกคอนกรีต ม.4</t>
  </si>
  <si>
    <t xml:space="preserve">จ้างก่อสร้างถนนแอสฟัลท์ติกคอนกรีต ม.4 </t>
  </si>
  <si>
    <t>จ้างก่อสร้างถนนแอสฟัลท์ติกคอนกรีต ม.18</t>
  </si>
  <si>
    <t>จ้างก่อสร้างถนนแอสฟัลท์ติกคอนกรีต ม.17</t>
  </si>
  <si>
    <t>จ้างก่อสร้างถนนแอสฟัลท์ติกคอนกรีต ม.2</t>
  </si>
  <si>
    <t>จ้างก่อสร้างถนนแอสฟัลท์ติกคอนกรีต ม.6</t>
  </si>
  <si>
    <t>จ้างก่อสร้างถนนแอสฟัลท์ติกคอนกรีต ม.7</t>
  </si>
  <si>
    <t>จ้างก่อสร้างถนนแอสฟัลท์ติกคอนกรีต ม.11</t>
  </si>
  <si>
    <t>จ้างซ่อมแซมรถขยะ</t>
  </si>
  <si>
    <t>จ้างเข้าเล่มข้อบัญญัติ ปี 69</t>
  </si>
  <si>
    <t xml:space="preserve">จ้างซ่อมแซมรถกู้ชีพร้าน </t>
  </si>
  <si>
    <t xml:space="preserve">ซื้อวัสดุไฟฟ้าและวิทยุ </t>
  </si>
  <si>
    <t xml:space="preserve">ซื้อวัสดุสำนักงาน </t>
  </si>
  <si>
    <t>ซื้อวัสดุสำนักงาน สมุดคุมการเบิกจ่าย</t>
  </si>
  <si>
    <t xml:space="preserve">ซื้อวัสดุดับเพลิง </t>
  </si>
  <si>
    <t>ณ  30 กันยายน พ.ศ.2568</t>
  </si>
  <si>
    <t>หจก.อุบลรัตนาข้าวปุ้นก่อสร้าง</t>
  </si>
  <si>
    <t>หจก.เมืองอุบล คอนสตรัคชั่น</t>
  </si>
  <si>
    <t>วิธีประกาศเชิญชวนทั่วไป</t>
  </si>
  <si>
    <t>๑. มีการวางแผนการจัดซื้อจัดจ้าง และติดตามผลการดําเนินการจัดซื้อจัดจ้าง 
๒. ผู้ต้องการใช้พัสดุมีการวางแผนการดําเนินงานให้สอดคล้องกับมาตรการเร่งรัดการเบิกจ่ายและให้ 
ความสําคัญต่อกระบวนการจัดซื้อจัดจ้าง เพื่อให้เกิดความคล่องตัวมากยิ่งขึ้น 
๓. ผู้ที่ต้องการใช้พัสดุต้องกําหนดรายละเอียดของพัสดุที่ต้องการใช้ให้ครบถ้วนชัดเจน 
๔. จัดกรอบอัตรากําลังหรือสรรหาผู้ช่วยการปฏิบัติงานเพื่อให้เกิดความคล่องตัว
๕. จัดอบรม หรือส่งเจ้าหน้าที่หรือผู้มีส่วนเกี่ยวข้องด้านการบริหารพัสดุภาครัฐเข้ารับการอบรม เพื่อพัฒนาความรู้ความสามารถอย่างต่อเนื่อง</t>
  </si>
  <si>
    <t xml:space="preserve">๑. ปัญหาเรื่องระยะเวลาในการดําเนินการจัดซื้อจัดจ้างเร่งด่วน กระชั้นชิดในช่วงเวลาใกล้สิ้นปีงบประมาณอาจส่งผลให้เกิดความเสี่ยงที่จะเกิดข้อผิดพลาดในการดําเนินงานได้ 
๒. การสืบราคาจากผู้มีอาชีพอาจใช้เวลานาน เนื่องจากบางโครงการต้องรอการสืบราคาจากหลายแหล่งข้อมูล 
๓. ระบบ e-GP ทํางานขัดข้อง ไม่ต่อเนื่อง และมีการปรับปรุง Web site เป็นประจํา ทําให้ความล่าช้า ต้องใช้เวลานานในการปฏิบัติงาน 
๔. ระเบียบ กฎหมาย หนังสือสั่งการ หนังสือเวียน และคําวินิจฉัยต่าง ๆ ที่เกี่ยวข้องในการดําเนินการ จัดซื้อจัดจ้างมีจํานวนมาก มีความยุ่งยากซับซ้อน ไม่ชัดเจน เป็นปัญหาในการตีความในการปฏิบัติงาน ส่งผลให้เกิดความเสี่ยงในการปฏิบัติงาน 
๕. ผู้ปฏิบัติงานด้านพัสดุ มีภาระงานมาก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</si>
</sst>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4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2"/>
      <color theme="1"/>
      <name val="Tahom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  <font>
      <sz val="12"/>
      <color indexed="8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  <scheme val="minor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  <scheme val="minor"/>
    </font>
    <font>
      <b/>
      <sz val="10"/>
      <color theme="1"/>
      <name val="Tahoma"/>
      <family val="2"/>
      <scheme val="major"/>
    </font>
    <font>
      <sz val="10"/>
      <color theme="1"/>
      <name val="Tahoma"/>
      <family val="2"/>
      <scheme val="major"/>
    </font>
    <font>
      <sz val="10"/>
      <name val="Tahoma"/>
      <family val="2"/>
      <scheme val="major"/>
    </font>
    <font>
      <b/>
      <sz val="7"/>
      <color theme="1"/>
      <name val="Tahoma"/>
      <family val="2"/>
      <scheme val="major"/>
    </font>
    <font>
      <sz val="10"/>
      <name val="Tahoma"/>
      <family val="2"/>
    </font>
    <font>
      <sz val="8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sz val="7"/>
      <color theme="1"/>
      <name val="Tahoma"/>
      <family val="2"/>
    </font>
    <font>
      <b/>
      <sz val="12"/>
      <color theme="1"/>
      <name val="Tahoma"/>
      <family val="2"/>
      <scheme val="major"/>
    </font>
    <font>
      <sz val="12"/>
      <color theme="1"/>
      <name val="Tahoma"/>
      <family val="2"/>
      <scheme val="major"/>
    </font>
    <font>
      <sz val="8"/>
      <color theme="1"/>
      <name val="Tahoma"/>
      <family val="2"/>
      <scheme val="major"/>
    </font>
    <font>
      <b/>
      <sz val="8"/>
      <color theme="1"/>
      <name val="Tahoma"/>
      <family val="2"/>
      <scheme val="major"/>
    </font>
    <font>
      <sz val="8"/>
      <name val="Tahoma"/>
      <family val="2"/>
      <scheme val="major"/>
    </font>
    <font>
      <b/>
      <sz val="5"/>
      <color theme="1"/>
      <name val="Tahoma"/>
      <family val="2"/>
    </font>
    <font>
      <b/>
      <sz val="12"/>
      <color rgb="FFFF0000"/>
      <name val="Tahoma"/>
      <family val="2"/>
      <scheme val="major"/>
    </font>
    <font>
      <sz val="16"/>
      <color theme="1"/>
      <name val="Sitka Small Semibold"/>
    </font>
    <font>
      <sz val="5"/>
      <color theme="1"/>
      <name val="Tahoma"/>
      <family val="2"/>
    </font>
    <font>
      <sz val="5"/>
      <color theme="1"/>
      <name val="Tahoma"/>
      <family val="2"/>
      <scheme val="major"/>
    </font>
    <font>
      <sz val="6"/>
      <color theme="1"/>
      <name val="Tahoma"/>
      <family val="2"/>
    </font>
    <font>
      <sz val="7"/>
      <color theme="1"/>
      <name val="Tahoma"/>
      <family val="2"/>
      <scheme val="major"/>
    </font>
    <font>
      <b/>
      <sz val="10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392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 wrapText="1"/>
    </xf>
    <xf numFmtId="0" fontId="6" fillId="0" borderId="0" xfId="3" applyFont="1"/>
    <xf numFmtId="0" fontId="6" fillId="0" borderId="0" xfId="3" applyFont="1" applyAlignment="1">
      <alignment vertical="center"/>
    </xf>
    <xf numFmtId="0" fontId="5" fillId="0" borderId="11" xfId="3" applyFont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8" fillId="0" borderId="0" xfId="1" applyFont="1" applyAlignment="1">
      <alignment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shrinkToFit="1"/>
    </xf>
    <xf numFmtId="0" fontId="2" fillId="0" borderId="0" xfId="1" applyFont="1" applyAlignment="1">
      <alignment shrinkToFit="1"/>
    </xf>
    <xf numFmtId="0" fontId="7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shrinkToFit="1"/>
    </xf>
    <xf numFmtId="0" fontId="7" fillId="0" borderId="1" xfId="1" applyFont="1" applyBorder="1" applyAlignment="1">
      <alignment horizontal="left" vertical="center" shrinkToFit="1"/>
    </xf>
    <xf numFmtId="43" fontId="7" fillId="0" borderId="1" xfId="2" applyFont="1" applyBorder="1" applyAlignment="1">
      <alignment horizontal="right" vertical="center" shrinkToFit="1"/>
    </xf>
    <xf numFmtId="4" fontId="7" fillId="0" borderId="1" xfId="1" applyNumberFormat="1" applyFont="1" applyBorder="1" applyAlignment="1">
      <alignment horizontal="center" vertical="center" shrinkToFit="1"/>
    </xf>
    <xf numFmtId="4" fontId="7" fillId="0" borderId="1" xfId="1" applyNumberFormat="1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3" fontId="7" fillId="0" borderId="1" xfId="2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left" vertical="center" shrinkToFit="1"/>
    </xf>
    <xf numFmtId="43" fontId="14" fillId="0" borderId="1" xfId="2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43" fontId="14" fillId="0" borderId="1" xfId="2" applyFont="1" applyBorder="1" applyAlignment="1">
      <alignment vertical="center" shrinkToFit="1"/>
    </xf>
    <xf numFmtId="4" fontId="14" fillId="0" borderId="1" xfId="0" applyNumberFormat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4" fontId="8" fillId="0" borderId="4" xfId="1" applyNumberFormat="1" applyFont="1" applyBorder="1" applyAlignment="1">
      <alignment horizontal="center" vertical="center" shrinkToFit="1"/>
    </xf>
    <xf numFmtId="4" fontId="8" fillId="0" borderId="8" xfId="1" applyNumberFormat="1" applyFont="1" applyBorder="1" applyAlignment="1">
      <alignment horizontal="center" vertical="center" shrinkToFit="1"/>
    </xf>
    <xf numFmtId="4" fontId="8" fillId="0" borderId="5" xfId="1" applyNumberFormat="1" applyFont="1" applyBorder="1" applyAlignment="1">
      <alignment horizontal="center" vertical="center" shrinkToFit="1"/>
    </xf>
    <xf numFmtId="0" fontId="8" fillId="0" borderId="4" xfId="1" applyFont="1" applyBorder="1" applyAlignment="1">
      <alignment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4" fontId="13" fillId="0" borderId="2" xfId="0" applyNumberFormat="1" applyFont="1" applyBorder="1" applyAlignment="1">
      <alignment horizontal="left" vertical="center" shrinkToFit="1"/>
    </xf>
    <xf numFmtId="4" fontId="13" fillId="0" borderId="1" xfId="0" applyNumberFormat="1" applyFont="1" applyBorder="1" applyAlignment="1">
      <alignment horizontal="left" vertical="center" shrinkToFit="1"/>
    </xf>
    <xf numFmtId="43" fontId="8" fillId="0" borderId="4" xfId="2" applyFont="1" applyBorder="1" applyAlignment="1">
      <alignment horizontal="center" vertical="center" shrinkToFit="1"/>
    </xf>
    <xf numFmtId="43" fontId="8" fillId="0" borderId="1" xfId="2" applyFont="1" applyBorder="1" applyAlignment="1">
      <alignment vertical="center" shrinkToFit="1"/>
    </xf>
    <xf numFmtId="43" fontId="13" fillId="0" borderId="1" xfId="2" applyFont="1" applyBorder="1" applyAlignment="1">
      <alignment horizontal="center" vertical="center" shrinkToFit="1"/>
    </xf>
    <xf numFmtId="43" fontId="13" fillId="0" borderId="1" xfId="2" applyFont="1" applyBorder="1" applyAlignment="1">
      <alignment vertical="center" shrinkToFit="1"/>
    </xf>
    <xf numFmtId="43" fontId="8" fillId="0" borderId="1" xfId="2" applyFont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4" xfId="1" applyFont="1" applyBorder="1" applyAlignment="1">
      <alignment vertical="center" shrinkToFit="1"/>
    </xf>
    <xf numFmtId="43" fontId="11" fillId="0" borderId="4" xfId="2" applyFont="1" applyBorder="1" applyAlignment="1">
      <alignment horizontal="center" vertical="center" shrinkToFit="1"/>
    </xf>
    <xf numFmtId="4" fontId="11" fillId="0" borderId="4" xfId="1" applyNumberFormat="1" applyFont="1" applyBorder="1" applyAlignment="1">
      <alignment horizontal="center" vertical="center" shrinkToFit="1"/>
    </xf>
    <xf numFmtId="4" fontId="11" fillId="0" borderId="5" xfId="1" applyNumberFormat="1" applyFont="1" applyBorder="1" applyAlignment="1">
      <alignment horizontal="center" vertical="center" shrinkToFit="1"/>
    </xf>
    <xf numFmtId="43" fontId="11" fillId="0" borderId="5" xfId="2" applyFont="1" applyBorder="1" applyAlignment="1">
      <alignment horizontal="center" vertical="center" shrinkToFit="1"/>
    </xf>
    <xf numFmtId="0" fontId="11" fillId="0" borderId="1" xfId="1" applyFont="1" applyBorder="1" applyAlignment="1">
      <alignment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43" fontId="11" fillId="0" borderId="1" xfId="2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43" fontId="17" fillId="0" borderId="1" xfId="2" applyFont="1" applyBorder="1" applyAlignment="1">
      <alignment vertical="center" shrinkToFit="1"/>
    </xf>
    <xf numFmtId="43" fontId="17" fillId="0" borderId="1" xfId="2" applyFont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vertical="center" wrapText="1"/>
    </xf>
    <xf numFmtId="0" fontId="9" fillId="0" borderId="0" xfId="1" applyFont="1"/>
    <xf numFmtId="0" fontId="9" fillId="0" borderId="0" xfId="1" applyFont="1" applyAlignment="1">
      <alignment horizontal="right"/>
    </xf>
    <xf numFmtId="0" fontId="8" fillId="0" borderId="4" xfId="1" applyFont="1" applyBorder="1" applyAlignment="1">
      <alignment horizontal="right" vertical="center" shrinkToFit="1"/>
    </xf>
    <xf numFmtId="49" fontId="8" fillId="0" borderId="1" xfId="0" applyNumberFormat="1" applyFont="1" applyBorder="1" applyAlignment="1">
      <alignment horizontal="right" vertical="center" shrinkToFit="1"/>
    </xf>
    <xf numFmtId="49" fontId="13" fillId="0" borderId="1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 vertical="center" shrinkToFit="1"/>
    </xf>
    <xf numFmtId="0" fontId="7" fillId="0" borderId="1" xfId="1" applyFont="1" applyBorder="1" applyAlignment="1">
      <alignment horizontal="right" vertical="center" shrinkToFit="1"/>
    </xf>
    <xf numFmtId="49" fontId="7" fillId="0" borderId="1" xfId="0" applyNumberFormat="1" applyFont="1" applyBorder="1" applyAlignment="1">
      <alignment horizontal="right" vertical="center" shrinkToFit="1"/>
    </xf>
    <xf numFmtId="49" fontId="14" fillId="0" borderId="1" xfId="0" applyNumberFormat="1" applyFont="1" applyBorder="1" applyAlignment="1">
      <alignment horizontal="right" vertical="center" shrinkToFit="1"/>
    </xf>
    <xf numFmtId="0" fontId="22" fillId="2" borderId="1" xfId="1" applyFont="1" applyFill="1" applyBorder="1" applyAlignment="1">
      <alignment horizontal="center" vertical="center" wrapText="1"/>
    </xf>
    <xf numFmtId="0" fontId="23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vertical="center" wrapText="1"/>
    </xf>
    <xf numFmtId="0" fontId="23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43" fontId="23" fillId="0" borderId="4" xfId="2" applyFont="1" applyBorder="1" applyAlignment="1">
      <alignment horizontal="center" vertical="center" shrinkToFit="1"/>
    </xf>
    <xf numFmtId="4" fontId="23" fillId="0" borderId="4" xfId="1" applyNumberFormat="1" applyFont="1" applyBorder="1" applyAlignment="1">
      <alignment horizontal="center" vertical="center" shrinkToFit="1"/>
    </xf>
    <xf numFmtId="4" fontId="23" fillId="0" borderId="6" xfId="1" applyNumberFormat="1" applyFont="1" applyBorder="1" applyAlignment="1">
      <alignment horizontal="left" vertical="center" shrinkToFit="1"/>
    </xf>
    <xf numFmtId="43" fontId="23" fillId="0" borderId="6" xfId="2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3" fillId="0" borderId="0" xfId="1" applyFont="1" applyAlignment="1">
      <alignment wrapText="1"/>
    </xf>
    <xf numFmtId="0" fontId="23" fillId="0" borderId="1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 shrinkToFit="1"/>
    </xf>
    <xf numFmtId="0" fontId="23" fillId="0" borderId="3" xfId="0" applyFont="1" applyBorder="1" applyAlignment="1">
      <alignment vertical="center" shrinkToFit="1"/>
    </xf>
    <xf numFmtId="43" fontId="23" fillId="0" borderId="1" xfId="2" applyFont="1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2" xfId="0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0" xfId="1" applyFont="1" applyAlignment="1">
      <alignment vertical="center"/>
    </xf>
    <xf numFmtId="49" fontId="24" fillId="0" borderId="1" xfId="0" applyNumberFormat="1" applyFont="1" applyBorder="1" applyAlignment="1">
      <alignment horizontal="center" vertical="center" shrinkToFit="1"/>
    </xf>
    <xf numFmtId="43" fontId="23" fillId="0" borderId="3" xfId="2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43" fontId="23" fillId="0" borderId="1" xfId="2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43" fontId="24" fillId="0" borderId="1" xfId="2" applyFont="1" applyBorder="1" applyAlignment="1">
      <alignment vertical="center" shrinkToFit="1"/>
    </xf>
    <xf numFmtId="4" fontId="24" fillId="0" borderId="1" xfId="0" applyNumberFormat="1" applyFont="1" applyBorder="1" applyAlignment="1">
      <alignment horizontal="left" vertical="center" shrinkToFit="1"/>
    </xf>
    <xf numFmtId="0" fontId="23" fillId="0" borderId="10" xfId="1" applyFont="1" applyBorder="1"/>
    <xf numFmtId="0" fontId="23" fillId="0" borderId="1" xfId="1" applyFont="1" applyBorder="1" applyAlignment="1">
      <alignment horizontal="center" vertical="center" wrapText="1"/>
    </xf>
    <xf numFmtId="43" fontId="23" fillId="0" borderId="4" xfId="2" applyFont="1" applyBorder="1" applyAlignment="1">
      <alignment horizontal="right" vertical="center" shrinkToFit="1"/>
    </xf>
    <xf numFmtId="0" fontId="23" fillId="0" borderId="1" xfId="0" applyFont="1" applyBorder="1" applyAlignment="1">
      <alignment horizontal="left" vertical="center" shrinkToFit="1"/>
    </xf>
    <xf numFmtId="0" fontId="25" fillId="2" borderId="1" xfId="1" applyFont="1" applyFill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shrinkToFit="1"/>
    </xf>
    <xf numFmtId="43" fontId="11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4" fontId="17" fillId="0" borderId="1" xfId="0" applyNumberFormat="1" applyFont="1" applyBorder="1" applyAlignment="1">
      <alignment horizontal="left" vertical="center" shrinkToFit="1"/>
    </xf>
    <xf numFmtId="0" fontId="11" fillId="0" borderId="0" xfId="1" applyFont="1" applyAlignment="1">
      <alignment horizontal="right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vertical="center" shrinkToFit="1"/>
    </xf>
    <xf numFmtId="4" fontId="9" fillId="0" borderId="4" xfId="1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 shrinkToFit="1"/>
    </xf>
    <xf numFmtId="43" fontId="9" fillId="0" borderId="1" xfId="2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4" fontId="26" fillId="0" borderId="1" xfId="0" applyNumberFormat="1" applyFont="1" applyBorder="1" applyAlignment="1">
      <alignment horizontal="left" vertical="center" shrinkToFit="1"/>
    </xf>
    <xf numFmtId="0" fontId="26" fillId="0" borderId="1" xfId="0" applyFont="1" applyBorder="1" applyAlignment="1">
      <alignment horizontal="center" vertical="center" shrinkToFit="1"/>
    </xf>
    <xf numFmtId="43" fontId="9" fillId="0" borderId="0" xfId="2" applyFont="1"/>
    <xf numFmtId="43" fontId="16" fillId="2" borderId="1" xfId="2" applyFont="1" applyFill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shrinkToFit="1"/>
    </xf>
    <xf numFmtId="43" fontId="9" fillId="0" borderId="1" xfId="2" applyFont="1" applyBorder="1" applyAlignment="1">
      <alignment vertical="center" shrinkToFit="1"/>
    </xf>
    <xf numFmtId="43" fontId="26" fillId="0" borderId="1" xfId="2" applyFont="1" applyBorder="1" applyAlignment="1">
      <alignment vertical="center" shrinkToFit="1"/>
    </xf>
    <xf numFmtId="43" fontId="26" fillId="0" borderId="1" xfId="2" applyFont="1" applyBorder="1" applyAlignment="1">
      <alignment horizontal="center" vertical="center" shrinkToFit="1"/>
    </xf>
    <xf numFmtId="0" fontId="9" fillId="0" borderId="0" xfId="1" applyFont="1" applyAlignment="1">
      <alignment horizontal="left"/>
    </xf>
    <xf numFmtId="4" fontId="9" fillId="0" borderId="5" xfId="1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4" fontId="26" fillId="0" borderId="2" xfId="0" applyNumberFormat="1" applyFont="1" applyBorder="1" applyAlignment="1">
      <alignment horizontal="left" vertical="center" shrinkToFit="1"/>
    </xf>
    <xf numFmtId="43" fontId="9" fillId="0" borderId="1" xfId="2" applyFont="1" applyBorder="1" applyAlignment="1">
      <alignment horizontal="center" vertical="center" shrinkToFit="1"/>
    </xf>
    <xf numFmtId="43" fontId="9" fillId="0" borderId="4" xfId="2" applyFont="1" applyBorder="1" applyAlignment="1">
      <alignment horizontal="right" vertical="center" shrinkToFit="1"/>
    </xf>
    <xf numFmtId="4" fontId="9" fillId="0" borderId="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wrapText="1"/>
    </xf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4" fontId="10" fillId="0" borderId="4" xfId="1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27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 shrinkToFit="1"/>
    </xf>
    <xf numFmtId="43" fontId="10" fillId="0" borderId="4" xfId="2" applyFont="1" applyBorder="1" applyAlignment="1">
      <alignment horizontal="center" vertical="center" shrinkToFit="1"/>
    </xf>
    <xf numFmtId="43" fontId="10" fillId="0" borderId="1" xfId="2" applyFont="1" applyBorder="1" applyAlignment="1">
      <alignment vertical="center" shrinkToFit="1"/>
    </xf>
    <xf numFmtId="43" fontId="27" fillId="0" borderId="1" xfId="2" applyFont="1" applyBorder="1" applyAlignment="1">
      <alignment vertical="center" shrinkToFit="1"/>
    </xf>
    <xf numFmtId="43" fontId="27" fillId="0" borderId="1" xfId="2" applyFont="1" applyBorder="1" applyAlignment="1">
      <alignment horizontal="center" vertical="center" shrinkToFit="1"/>
    </xf>
    <xf numFmtId="0" fontId="10" fillId="0" borderId="0" xfId="1" applyFont="1" applyAlignment="1">
      <alignment horizontal="center"/>
    </xf>
    <xf numFmtId="43" fontId="10" fillId="0" borderId="0" xfId="2" applyFont="1"/>
    <xf numFmtId="4" fontId="10" fillId="0" borderId="1" xfId="1" applyNumberFormat="1" applyFont="1" applyBorder="1" applyAlignment="1">
      <alignment horizontal="left" vertical="center" shrinkToFit="1"/>
    </xf>
    <xf numFmtId="43" fontId="10" fillId="0" borderId="1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4" fontId="27" fillId="0" borderId="1" xfId="0" applyNumberFormat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43" fontId="10" fillId="0" borderId="4" xfId="2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43" fontId="10" fillId="0" borderId="12" xfId="2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43" fontId="10" fillId="0" borderId="7" xfId="2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shrinkToFit="1"/>
    </xf>
    <xf numFmtId="0" fontId="19" fillId="0" borderId="0" xfId="1" applyFont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2" fillId="2" borderId="1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29" fillId="0" borderId="0" xfId="1" applyFont="1"/>
    <xf numFmtId="0" fontId="28" fillId="2" borderId="1" xfId="1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vertical="center" wrapText="1"/>
    </xf>
    <xf numFmtId="0" fontId="29" fillId="0" borderId="0" xfId="1" applyFont="1" applyAlignment="1">
      <alignment wrapText="1"/>
    </xf>
    <xf numFmtId="0" fontId="29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right" vertical="center"/>
    </xf>
    <xf numFmtId="0" fontId="29" fillId="0" borderId="1" xfId="0" applyFont="1" applyBorder="1" applyAlignment="1">
      <alignment vertical="center" shrinkToFit="1"/>
    </xf>
    <xf numFmtId="0" fontId="29" fillId="0" borderId="1" xfId="1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 vertical="center" shrinkToFit="1"/>
    </xf>
    <xf numFmtId="0" fontId="29" fillId="0" borderId="4" xfId="1" applyFont="1" applyBorder="1" applyAlignment="1">
      <alignment vertical="center" shrinkToFit="1"/>
    </xf>
    <xf numFmtId="4" fontId="29" fillId="0" borderId="4" xfId="1" applyNumberFormat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0" fontId="30" fillId="0" borderId="3" xfId="0" applyFont="1" applyBorder="1" applyAlignment="1">
      <alignment vertical="center" shrinkToFit="1"/>
    </xf>
    <xf numFmtId="49" fontId="29" fillId="0" borderId="1" xfId="0" applyNumberFormat="1" applyFont="1" applyBorder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43" fontId="29" fillId="0" borderId="0" xfId="2" applyFont="1"/>
    <xf numFmtId="43" fontId="28" fillId="2" borderId="1" xfId="2" applyFont="1" applyFill="1" applyBorder="1" applyAlignment="1">
      <alignment horizontal="center" vertical="center" wrapText="1"/>
    </xf>
    <xf numFmtId="43" fontId="29" fillId="0" borderId="4" xfId="2" applyFont="1" applyBorder="1" applyAlignment="1">
      <alignment horizontal="center" vertical="center" shrinkToFit="1"/>
    </xf>
    <xf numFmtId="43" fontId="29" fillId="0" borderId="1" xfId="2" applyFont="1" applyBorder="1" applyAlignment="1">
      <alignment vertical="center" shrinkToFit="1"/>
    </xf>
    <xf numFmtId="43" fontId="29" fillId="0" borderId="1" xfId="2" applyFont="1" applyFill="1" applyBorder="1" applyAlignment="1">
      <alignment vertical="center" shrinkToFit="1"/>
    </xf>
    <xf numFmtId="43" fontId="30" fillId="0" borderId="1" xfId="2" applyFont="1" applyFill="1" applyBorder="1" applyAlignment="1">
      <alignment vertical="center" shrinkToFit="1"/>
    </xf>
    <xf numFmtId="43" fontId="30" fillId="0" borderId="1" xfId="2" applyFont="1" applyFill="1" applyBorder="1" applyAlignment="1">
      <alignment horizontal="center" vertical="center" shrinkToFit="1"/>
    </xf>
    <xf numFmtId="43" fontId="30" fillId="0" borderId="1" xfId="2" applyFont="1" applyBorder="1" applyAlignment="1">
      <alignment vertical="center" shrinkToFit="1"/>
    </xf>
    <xf numFmtId="4" fontId="30" fillId="0" borderId="1" xfId="0" applyNumberFormat="1" applyFont="1" applyBorder="1" applyAlignment="1">
      <alignment horizontal="left" vertical="center" shrinkToFit="1"/>
    </xf>
    <xf numFmtId="4" fontId="29" fillId="0" borderId="1" xfId="1" applyNumberFormat="1" applyFont="1" applyBorder="1" applyAlignment="1">
      <alignment horizontal="center" vertical="center" shrinkToFit="1"/>
    </xf>
    <xf numFmtId="0" fontId="29" fillId="0" borderId="1" xfId="1" applyFont="1" applyBorder="1" applyAlignment="1">
      <alignment vertical="center" shrinkToFit="1"/>
    </xf>
    <xf numFmtId="0" fontId="29" fillId="0" borderId="1" xfId="1" applyFont="1" applyBorder="1" applyAlignment="1">
      <alignment horizontal="left" vertical="center" shrinkToFit="1"/>
    </xf>
    <xf numFmtId="43" fontId="29" fillId="0" borderId="0" xfId="2" applyFont="1" applyAlignment="1">
      <alignment vertical="center"/>
    </xf>
    <xf numFmtId="43" fontId="29" fillId="0" borderId="5" xfId="2" applyFont="1" applyBorder="1" applyAlignment="1">
      <alignment horizontal="center" vertical="center" shrinkToFit="1"/>
    </xf>
    <xf numFmtId="43" fontId="29" fillId="0" borderId="1" xfId="2" applyFont="1" applyBorder="1" applyAlignment="1">
      <alignment horizontal="center" vertical="center" shrinkToFit="1"/>
    </xf>
    <xf numFmtId="4" fontId="29" fillId="0" borderId="1" xfId="1" applyNumberFormat="1" applyFont="1" applyBorder="1" applyAlignment="1">
      <alignment horizontal="left" vertical="center" shrinkToFit="1"/>
    </xf>
    <xf numFmtId="0" fontId="29" fillId="0" borderId="1" xfId="0" applyFont="1" applyBorder="1" applyAlignment="1">
      <alignment horizontal="left" vertical="center" shrinkToFit="1"/>
    </xf>
    <xf numFmtId="4" fontId="29" fillId="0" borderId="5" xfId="1" applyNumberFormat="1" applyFont="1" applyBorder="1" applyAlignment="1">
      <alignment horizontal="left" vertical="center" shrinkToFit="1"/>
    </xf>
    <xf numFmtId="0" fontId="35" fillId="2" borderId="1" xfId="1" applyFont="1" applyFill="1" applyBorder="1" applyAlignment="1">
      <alignment horizontal="center" vertical="center" wrapText="1"/>
    </xf>
    <xf numFmtId="0" fontId="35" fillId="2" borderId="2" xfId="1" applyFont="1" applyFill="1" applyBorder="1" applyAlignment="1">
      <alignment horizontal="center" vertical="center" wrapText="1"/>
    </xf>
    <xf numFmtId="0" fontId="35" fillId="2" borderId="3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4" fillId="0" borderId="0" xfId="1" applyFont="1" applyAlignment="1">
      <alignment vertical="center" wrapText="1"/>
    </xf>
    <xf numFmtId="0" fontId="34" fillId="0" borderId="1" xfId="1" applyFont="1" applyBorder="1" applyAlignment="1">
      <alignment horizontal="center" vertical="center"/>
    </xf>
    <xf numFmtId="0" fontId="34" fillId="0" borderId="0" xfId="1" applyFont="1" applyAlignment="1">
      <alignment vertical="center"/>
    </xf>
    <xf numFmtId="0" fontId="34" fillId="0" borderId="1" xfId="1" applyFont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43" fontId="23" fillId="0" borderId="0" xfId="2" applyFont="1"/>
    <xf numFmtId="43" fontId="22" fillId="2" borderId="1" xfId="2" applyFont="1" applyFill="1" applyBorder="1" applyAlignment="1">
      <alignment horizontal="center" vertical="center" wrapText="1"/>
    </xf>
    <xf numFmtId="0" fontId="23" fillId="0" borderId="4" xfId="1" applyFont="1" applyBorder="1" applyAlignment="1">
      <alignment vertical="center" shrinkToFit="1"/>
    </xf>
    <xf numFmtId="0" fontId="24" fillId="2" borderId="1" xfId="0" applyFont="1" applyFill="1" applyBorder="1" applyAlignment="1">
      <alignment horizontal="center" vertical="center" shrinkToFit="1"/>
    </xf>
    <xf numFmtId="3" fontId="23" fillId="0" borderId="1" xfId="0" applyNumberFormat="1" applyFont="1" applyBorder="1" applyAlignment="1">
      <alignment vertical="center" shrinkToFit="1"/>
    </xf>
    <xf numFmtId="43" fontId="24" fillId="0" borderId="1" xfId="2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4" fontId="23" fillId="0" borderId="1" xfId="1" applyNumberFormat="1" applyFont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shrinkToFit="1"/>
    </xf>
    <xf numFmtId="187" fontId="9" fillId="0" borderId="1" xfId="2" applyNumberFormat="1" applyFont="1" applyBorder="1" applyAlignment="1">
      <alignment vertical="center" shrinkToFit="1"/>
    </xf>
    <xf numFmtId="43" fontId="9" fillId="0" borderId="1" xfId="2" applyFont="1" applyFill="1" applyBorder="1" applyAlignment="1">
      <alignment vertical="center" shrinkToFit="1"/>
    </xf>
    <xf numFmtId="4" fontId="9" fillId="0" borderId="1" xfId="1" applyNumberFormat="1" applyFont="1" applyBorder="1" applyAlignment="1">
      <alignment horizontal="left" vertical="center" shrinkToFit="1"/>
    </xf>
    <xf numFmtId="0" fontId="37" fillId="2" borderId="1" xfId="1" applyFont="1" applyFill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4" fillId="0" borderId="1" xfId="0" applyFont="1" applyBorder="1" applyAlignment="1">
      <alignment vertical="center" shrinkToFit="1"/>
    </xf>
    <xf numFmtId="0" fontId="34" fillId="0" borderId="4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 shrinkToFit="1"/>
    </xf>
    <xf numFmtId="0" fontId="34" fillId="0" borderId="4" xfId="1" applyFont="1" applyBorder="1" applyAlignment="1">
      <alignment vertical="center" shrinkToFit="1"/>
    </xf>
    <xf numFmtId="4" fontId="34" fillId="0" borderId="4" xfId="1" applyNumberFormat="1" applyFont="1" applyBorder="1" applyAlignment="1">
      <alignment horizontal="center" vertical="center" shrinkToFit="1"/>
    </xf>
    <xf numFmtId="43" fontId="34" fillId="0" borderId="1" xfId="2" applyFont="1" applyBorder="1" applyAlignment="1">
      <alignment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4" fillId="0" borderId="1" xfId="1" applyFont="1" applyBorder="1" applyAlignment="1">
      <alignment vertical="center" shrinkToFit="1"/>
    </xf>
    <xf numFmtId="0" fontId="34" fillId="0" borderId="3" xfId="1" applyFont="1" applyBorder="1" applyAlignment="1">
      <alignment horizontal="center" vertical="center" shrinkToFit="1"/>
    </xf>
    <xf numFmtId="0" fontId="34" fillId="0" borderId="3" xfId="0" applyFont="1" applyBorder="1" applyAlignment="1">
      <alignment vertical="center" shrinkToFit="1"/>
    </xf>
    <xf numFmtId="43" fontId="34" fillId="0" borderId="1" xfId="2" applyNumberFormat="1" applyFont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188" fontId="34" fillId="0" borderId="1" xfId="2" applyNumberFormat="1" applyFont="1" applyBorder="1" applyAlignment="1">
      <alignment vertical="center" shrinkToFit="1"/>
    </xf>
    <xf numFmtId="0" fontId="34" fillId="0" borderId="15" xfId="0" applyFont="1" applyBorder="1" applyAlignment="1">
      <alignment vertical="center" shrinkToFit="1"/>
    </xf>
    <xf numFmtId="49" fontId="34" fillId="0" borderId="1" xfId="0" applyNumberFormat="1" applyFont="1" applyBorder="1" applyAlignment="1">
      <alignment horizontal="center" vertical="center" shrinkToFit="1"/>
    </xf>
    <xf numFmtId="187" fontId="34" fillId="0" borderId="1" xfId="2" applyNumberFormat="1" applyFont="1" applyBorder="1" applyAlignment="1">
      <alignment vertical="center" shrinkToFit="1"/>
    </xf>
    <xf numFmtId="0" fontId="34" fillId="0" borderId="6" xfId="1" applyFont="1" applyBorder="1" applyAlignment="1">
      <alignment horizontal="center" vertical="center" shrinkToFit="1"/>
    </xf>
    <xf numFmtId="0" fontId="34" fillId="0" borderId="6" xfId="0" applyFont="1" applyBorder="1" applyAlignment="1">
      <alignment vertical="center" shrinkToFit="1"/>
    </xf>
    <xf numFmtId="43" fontId="34" fillId="0" borderId="4" xfId="2" applyNumberFormat="1" applyFont="1" applyBorder="1" applyAlignment="1">
      <alignment vertical="center" shrinkToFit="1"/>
    </xf>
    <xf numFmtId="0" fontId="34" fillId="0" borderId="5" xfId="0" applyFont="1" applyBorder="1" applyAlignment="1">
      <alignment vertical="center" shrinkToFit="1"/>
    </xf>
    <xf numFmtId="187" fontId="34" fillId="0" borderId="4" xfId="2" applyNumberFormat="1" applyFont="1" applyBorder="1" applyAlignment="1">
      <alignment vertical="center" shrinkToFit="1"/>
    </xf>
    <xf numFmtId="0" fontId="34" fillId="0" borderId="4" xfId="0" applyFont="1" applyBorder="1" applyAlignment="1">
      <alignment vertical="center" shrinkToFit="1"/>
    </xf>
    <xf numFmtId="49" fontId="34" fillId="0" borderId="4" xfId="0" applyNumberFormat="1" applyFont="1" applyBorder="1" applyAlignment="1">
      <alignment horizontal="center" vertical="center" shrinkToFit="1"/>
    </xf>
    <xf numFmtId="0" fontId="34" fillId="0" borderId="13" xfId="1" applyFont="1" applyBorder="1" applyAlignment="1">
      <alignment horizontal="center" vertical="center" shrinkToFit="1"/>
    </xf>
    <xf numFmtId="0" fontId="34" fillId="0" borderId="13" xfId="0" applyFont="1" applyBorder="1" applyAlignment="1">
      <alignment vertical="center" shrinkToFit="1"/>
    </xf>
    <xf numFmtId="43" fontId="34" fillId="0" borderId="12" xfId="2" applyNumberFormat="1" applyFont="1" applyBorder="1" applyAlignment="1">
      <alignment vertical="center" shrinkToFit="1"/>
    </xf>
    <xf numFmtId="4" fontId="34" fillId="0" borderId="12" xfId="1" applyNumberFormat="1" applyFont="1" applyBorder="1" applyAlignment="1">
      <alignment horizontal="center" vertical="center" shrinkToFit="1"/>
    </xf>
    <xf numFmtId="0" fontId="34" fillId="0" borderId="14" xfId="0" applyFont="1" applyBorder="1" applyAlignment="1">
      <alignment vertical="center" shrinkToFit="1"/>
    </xf>
    <xf numFmtId="187" fontId="34" fillId="0" borderId="12" xfId="2" applyNumberFormat="1" applyFont="1" applyBorder="1" applyAlignment="1">
      <alignment vertical="center" shrinkToFit="1"/>
    </xf>
    <xf numFmtId="0" fontId="34" fillId="0" borderId="12" xfId="0" applyFont="1" applyBorder="1" applyAlignment="1">
      <alignment vertical="center" shrinkToFit="1"/>
    </xf>
    <xf numFmtId="49" fontId="34" fillId="0" borderId="12" xfId="0" applyNumberFormat="1" applyFont="1" applyBorder="1" applyAlignment="1">
      <alignment horizontal="center" vertical="center" shrinkToFit="1"/>
    </xf>
    <xf numFmtId="0" fontId="34" fillId="0" borderId="9" xfId="1" applyFont="1" applyBorder="1" applyAlignment="1">
      <alignment horizontal="center" vertical="center" shrinkToFit="1"/>
    </xf>
    <xf numFmtId="0" fontId="34" fillId="0" borderId="9" xfId="0" applyFont="1" applyBorder="1" applyAlignment="1">
      <alignment vertical="center" shrinkToFit="1"/>
    </xf>
    <xf numFmtId="43" fontId="34" fillId="0" borderId="7" xfId="2" applyNumberFormat="1" applyFont="1" applyBorder="1" applyAlignment="1">
      <alignment vertical="center" shrinkToFit="1"/>
    </xf>
    <xf numFmtId="4" fontId="34" fillId="0" borderId="7" xfId="1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vertical="center" shrinkToFit="1"/>
    </xf>
    <xf numFmtId="187" fontId="34" fillId="0" borderId="7" xfId="2" applyNumberFormat="1" applyFont="1" applyBorder="1" applyAlignment="1">
      <alignment vertical="center" shrinkToFit="1"/>
    </xf>
    <xf numFmtId="0" fontId="34" fillId="0" borderId="7" xfId="0" applyFont="1" applyBorder="1" applyAlignment="1">
      <alignment vertical="center" shrinkToFit="1"/>
    </xf>
    <xf numFmtId="49" fontId="34" fillId="0" borderId="7" xfId="0" applyNumberFormat="1" applyFont="1" applyBorder="1" applyAlignment="1">
      <alignment horizontal="center" vertical="center" shrinkToFit="1"/>
    </xf>
    <xf numFmtId="3" fontId="34" fillId="0" borderId="14" xfId="0" applyNumberFormat="1" applyFont="1" applyBorder="1" applyAlignment="1">
      <alignment vertical="center" shrinkToFit="1"/>
    </xf>
    <xf numFmtId="3" fontId="34" fillId="0" borderId="8" xfId="0" applyNumberFormat="1" applyFont="1" applyBorder="1" applyAlignment="1">
      <alignment vertical="center" shrinkToFit="1"/>
    </xf>
    <xf numFmtId="0" fontId="34" fillId="0" borderId="1" xfId="1" applyFont="1" applyBorder="1" applyAlignment="1">
      <alignment horizontal="center" vertical="center" shrinkToFit="1"/>
    </xf>
    <xf numFmtId="49" fontId="36" fillId="0" borderId="1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vertical="center" shrinkToFit="1"/>
    </xf>
    <xf numFmtId="43" fontId="36" fillId="0" borderId="1" xfId="2" applyNumberFormat="1" applyFont="1" applyBorder="1" applyAlignment="1">
      <alignment vertical="center" shrinkToFit="1"/>
    </xf>
    <xf numFmtId="43" fontId="36" fillId="0" borderId="1" xfId="2" applyNumberFormat="1" applyFont="1" applyBorder="1" applyAlignment="1">
      <alignment horizontal="center" vertical="center" shrinkToFit="1"/>
    </xf>
    <xf numFmtId="4" fontId="36" fillId="0" borderId="2" xfId="0" applyNumberFormat="1" applyFont="1" applyBorder="1" applyAlignment="1">
      <alignment horizontal="left" vertical="center" shrinkToFit="1"/>
    </xf>
    <xf numFmtId="0" fontId="36" fillId="0" borderId="1" xfId="0" applyFont="1" applyBorder="1" applyAlignment="1">
      <alignment horizontal="center" vertical="center" shrinkToFit="1"/>
    </xf>
    <xf numFmtId="4" fontId="34" fillId="0" borderId="1" xfId="1" applyNumberFormat="1" applyFont="1" applyBorder="1" applyAlignment="1">
      <alignment horizontal="center" vertical="center" shrinkToFit="1"/>
    </xf>
    <xf numFmtId="43" fontId="34" fillId="0" borderId="1" xfId="2" applyNumberFormat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3" fontId="9" fillId="0" borderId="3" xfId="0" applyNumberFormat="1" applyFont="1" applyBorder="1" applyAlignment="1">
      <alignment horizontal="left" vertical="center" shrinkToFit="1"/>
    </xf>
    <xf numFmtId="3" fontId="9" fillId="0" borderId="1" xfId="0" applyNumberFormat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43" fontId="9" fillId="0" borderId="4" xfId="2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3" fontId="9" fillId="0" borderId="12" xfId="2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43" fontId="9" fillId="0" borderId="7" xfId="2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4" xfId="0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32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38" fillId="0" borderId="0" xfId="3" applyFont="1" applyAlignment="1">
      <alignment horizontal="center" vertical="center"/>
    </xf>
    <xf numFmtId="43" fontId="39" fillId="0" borderId="0" xfId="2" applyFont="1" applyAlignment="1">
      <alignment shrinkToFit="1"/>
    </xf>
    <xf numFmtId="43" fontId="31" fillId="0" borderId="0" xfId="2" applyFont="1"/>
    <xf numFmtId="43" fontId="40" fillId="0" borderId="0" xfId="1" applyNumberFormat="1" applyFont="1"/>
    <xf numFmtId="43" fontId="10" fillId="0" borderId="0" xfId="1" applyNumberFormat="1" applyFont="1"/>
    <xf numFmtId="43" fontId="41" fillId="0" borderId="0" xfId="1" applyNumberFormat="1" applyFont="1" applyAlignment="1">
      <alignment vertical="center"/>
    </xf>
    <xf numFmtId="43" fontId="31" fillId="0" borderId="0" xfId="1" applyNumberFormat="1" applyFont="1"/>
    <xf numFmtId="43" fontId="42" fillId="0" borderId="0" xfId="1" applyNumberFormat="1" applyFont="1"/>
    <xf numFmtId="43" fontId="42" fillId="0" borderId="0" xfId="2" applyFont="1"/>
    <xf numFmtId="43" fontId="43" fillId="0" borderId="0" xfId="2" applyFont="1"/>
    <xf numFmtId="43" fontId="31" fillId="0" borderId="0" xfId="1" applyNumberFormat="1" applyFont="1" applyAlignment="1">
      <alignment vertical="center"/>
    </xf>
    <xf numFmtId="43" fontId="43" fillId="0" borderId="0" xfId="1" applyNumberFormat="1" applyFont="1" applyAlignment="1">
      <alignment vertical="center"/>
    </xf>
    <xf numFmtId="43" fontId="6" fillId="0" borderId="0" xfId="3" applyNumberFormat="1" applyFont="1"/>
    <xf numFmtId="0" fontId="44" fillId="0" borderId="11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3" fillId="3" borderId="16" xfId="3" applyFont="1" applyFill="1" applyBorder="1" applyAlignment="1">
      <alignment horizontal="left" vertical="center" wrapText="1"/>
    </xf>
    <xf numFmtId="43" fontId="23" fillId="0" borderId="16" xfId="2" applyFont="1" applyBorder="1" applyAlignment="1">
      <alignment horizontal="center" vertical="center" wrapText="1"/>
    </xf>
    <xf numFmtId="4" fontId="34" fillId="0" borderId="16" xfId="3" applyNumberFormat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left" vertical="center" wrapText="1"/>
    </xf>
    <xf numFmtId="43" fontId="23" fillId="0" borderId="1" xfId="2" applyFont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left" vertical="center" wrapText="1"/>
    </xf>
  </cellXfs>
  <cellStyles count="4">
    <cellStyle name="Normal 2" xfId="1" xr:uid="{A9044167-81F2-4D4F-AA94-4D184FDF332C}"/>
    <cellStyle name="จุลภาค" xfId="2" builtinId="3"/>
    <cellStyle name="ปกติ" xfId="0" builtinId="0"/>
    <cellStyle name="ปกติ 2" xfId="3" xr:uid="{86D890E3-F79A-4EEF-84A2-8DD3DFDB2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/Desktop/&#3591;&#3634;&#3609;&#3594;&#3634;&#3618;/&#3629;&#3610;&#3605;.&#3610;&#3640;&#3656;&#3591;&#3627;&#3623;&#3634;&#3618;/&#3607;&#3632;&#3648;&#3610;&#3637;&#3618;&#3609;&#3588;&#3640;&#3617;/&#3611;&#3637;&#3591;&#3610;&#3611;&#3619;&#3632;&#3617;&#3634;&#3603;%20&#3614;.&#3624;.2568/&#3607;&#3632;&#3648;&#3610;&#3637;&#3618;&#3609;&#3588;&#3640;&#3617;&#3611;&#3619;&#3632;&#3592;&#3635;&#3611;&#3637;&#3591;&#3610;%202568.xlsx" TargetMode="External"/><Relationship Id="rId1" Type="http://schemas.openxmlformats.org/officeDocument/2006/relationships/externalLinkPath" Target="/Users/User/Desktop/&#3591;&#3634;&#3609;&#3594;&#3634;&#3618;/&#3629;&#3610;&#3605;.&#3610;&#3640;&#3656;&#3591;&#3627;&#3623;&#3634;&#3618;/&#3607;&#3632;&#3648;&#3610;&#3637;&#3618;&#3609;&#3588;&#3640;&#3617;/&#3611;&#3637;&#3591;&#3610;&#3611;&#3619;&#3632;&#3617;&#3634;&#3603;%20&#3614;.&#3624;.2568/&#3607;&#3632;&#3648;&#3610;&#3637;&#3618;&#3609;&#3588;&#3640;&#3617;&#3611;&#3619;&#3632;&#3592;&#3635;&#3611;&#3637;&#3591;&#3610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คุมสัญญา (1)"/>
      <sheetName val="ประกาศรายเดือน "/>
      <sheetName val="ทรัพย์สินส่วนเพิ่ม"/>
      <sheetName val="ประกาศรายไตรมาส"/>
      <sheetName val="คุมงบซ่อมแซม"/>
      <sheetName val="หลักประกัน เงินสด เช็ค"/>
      <sheetName val="หลักประกัน หนังสือค้ำ"/>
    </sheetNames>
    <sheetDataSet>
      <sheetData sheetId="0" refreshError="1">
        <row r="5">
          <cell r="D5" t="str">
            <v xml:space="preserve">	 ซื้อครุภัณฑ์คอมพิวเตอร์หรืออิเล็กทรอนิกส์ จำนวน ๒ รายการ</v>
          </cell>
          <cell r="E5" t="str">
            <v>ร้านปัวคอม โดยนางมลคลชัย พิมพ์ศรี</v>
          </cell>
        </row>
        <row r="6">
          <cell r="D6" t="str">
            <v xml:space="preserve"> ซื้อครุภัณฑ์สำนักงาน จำนวน ๑ รายการ </v>
          </cell>
          <cell r="E6" t="str">
            <v>ตั้งซุ่นเส่งเฟอรินิเจอร์</v>
          </cell>
        </row>
        <row r="7">
          <cell r="E7" t="str">
            <v>นายชนะชัย โทคำเวช</v>
          </cell>
        </row>
        <row r="8">
          <cell r="D8" t="str">
            <v xml:space="preserve"> ซื้อโครงการจัดซื้ออาหารเสริม(นม) สำหรับโรงเรียนสังกัด สพฐ. จำนวน 6 โรงเรียน </v>
          </cell>
          <cell r="E8" t="str">
            <v>บริษัทวารินมิลค์</v>
          </cell>
        </row>
        <row r="9">
          <cell r="D9" t="str">
            <v>ซื้ออาหารเสริม (นม) สำหรับศูนย์พัฒนาเด็กเล็กสังกัดองค์การบริหารส่วนตำบลบุ่งหวาย จำนวน ๓ ศูนย์</v>
          </cell>
          <cell r="E9" t="str">
            <v>บริษัทวารินมิลค์</v>
          </cell>
        </row>
        <row r="10">
          <cell r="F10">
            <v>12720</v>
          </cell>
        </row>
        <row r="11">
          <cell r="G11">
            <v>50500</v>
          </cell>
        </row>
        <row r="12">
          <cell r="G12">
            <v>29500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C66B-C348-4917-B219-4E801F29D354}">
  <sheetPr>
    <outlinePr summaryBelow="0" summaryRight="0"/>
  </sheetPr>
  <dimension ref="A1:F10"/>
  <sheetViews>
    <sheetView workbookViewId="0">
      <selection activeCell="H6" sqref="H6"/>
    </sheetView>
  </sheetViews>
  <sheetFormatPr defaultColWidth="12.625" defaultRowHeight="15" customHeight="1" x14ac:dyDescent="0.25"/>
  <cols>
    <col min="1" max="1" width="7.75" style="3" customWidth="1"/>
    <col min="2" max="2" width="19.875" style="3" customWidth="1"/>
    <col min="3" max="3" width="12.625" style="3" customWidth="1"/>
    <col min="4" max="4" width="18.75" style="3" customWidth="1"/>
    <col min="5" max="5" width="36.375" style="3" customWidth="1"/>
    <col min="6" max="6" width="31.75" style="3" customWidth="1"/>
    <col min="7" max="16384" width="12.625" style="3"/>
  </cols>
  <sheetData>
    <row r="1" spans="1:6" ht="27" customHeight="1" x14ac:dyDescent="0.25">
      <c r="A1" s="368" t="s">
        <v>334</v>
      </c>
      <c r="B1" s="369"/>
      <c r="C1" s="369"/>
      <c r="D1" s="369"/>
      <c r="E1" s="369"/>
      <c r="F1" s="369"/>
    </row>
    <row r="2" spans="1:6" ht="27" customHeight="1" x14ac:dyDescent="0.25">
      <c r="A2" s="370" t="s">
        <v>342</v>
      </c>
      <c r="B2" s="369"/>
      <c r="C2" s="369"/>
      <c r="D2" s="369"/>
      <c r="E2" s="369"/>
      <c r="F2" s="369"/>
    </row>
    <row r="3" spans="1:6" ht="18" x14ac:dyDescent="0.25"/>
    <row r="4" spans="1:6" s="4" customFormat="1" ht="56.25" customHeight="1" x14ac:dyDescent="0.2">
      <c r="A4" s="383" t="s">
        <v>335</v>
      </c>
      <c r="B4" s="383" t="s">
        <v>336</v>
      </c>
      <c r="C4" s="383" t="s">
        <v>337</v>
      </c>
      <c r="D4" s="383" t="s">
        <v>338</v>
      </c>
      <c r="E4" s="5" t="s">
        <v>339</v>
      </c>
      <c r="F4" s="5" t="s">
        <v>340</v>
      </c>
    </row>
    <row r="5" spans="1:6" ht="153.75" customHeight="1" x14ac:dyDescent="0.25">
      <c r="A5" s="384">
        <v>1</v>
      </c>
      <c r="B5" s="385" t="s">
        <v>341</v>
      </c>
      <c r="C5" s="384">
        <v>331</v>
      </c>
      <c r="D5" s="386">
        <v>30353992.420000002</v>
      </c>
      <c r="E5" s="387" t="s">
        <v>713</v>
      </c>
      <c r="F5" s="387" t="s">
        <v>712</v>
      </c>
    </row>
    <row r="6" spans="1:6" ht="153.75" customHeight="1" x14ac:dyDescent="0.25">
      <c r="A6" s="388">
        <v>2</v>
      </c>
      <c r="B6" s="389" t="s">
        <v>711</v>
      </c>
      <c r="C6" s="388">
        <v>10</v>
      </c>
      <c r="D6" s="390">
        <v>7299700</v>
      </c>
      <c r="E6" s="391" t="s">
        <v>713</v>
      </c>
      <c r="F6" s="391" t="s">
        <v>712</v>
      </c>
    </row>
    <row r="9" spans="1:6" ht="15" customHeight="1" x14ac:dyDescent="0.25">
      <c r="E9" s="382"/>
    </row>
    <row r="10" spans="1:6" ht="15" customHeight="1" x14ac:dyDescent="0.25">
      <c r="D10" s="382"/>
      <c r="E10" s="382"/>
    </row>
  </sheetData>
  <mergeCells count="2">
    <mergeCell ref="A1:F1"/>
    <mergeCell ref="A2:F2"/>
  </mergeCells>
  <dataValidations count="1">
    <dataValidation type="list" allowBlank="1" showErrorMessage="1" sqref="B5:B6" xr:uid="{2A68C1B2-9758-454D-A9B1-A1B5A0D24ED1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18" right="0.18" top="0.74803149606299213" bottom="0.74803149606299213" header="0.31496062992125984" footer="0.31496062992125984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087D-9D4C-4977-AA47-AFD38CE4E1E1}">
  <dimension ref="A1:N66"/>
  <sheetViews>
    <sheetView showGridLines="0" view="pageBreakPreview" topLeftCell="A27" zoomScale="93" zoomScaleNormal="100" zoomScaleSheetLayoutView="93" workbookViewId="0">
      <selection activeCell="M37" sqref="M37"/>
    </sheetView>
  </sheetViews>
  <sheetFormatPr defaultColWidth="9.125" defaultRowHeight="12.75" x14ac:dyDescent="0.2"/>
  <cols>
    <col min="1" max="1" width="6" style="95" customWidth="1"/>
    <col min="2" max="2" width="6.875" style="95" customWidth="1"/>
    <col min="3" max="3" width="24.5" style="95" customWidth="1"/>
    <col min="4" max="4" width="9" style="274" customWidth="1"/>
    <col min="5" max="5" width="9.375" style="274" customWidth="1"/>
    <col min="6" max="6" width="7.125" style="95" customWidth="1"/>
    <col min="7" max="7" width="15.625" style="95" customWidth="1"/>
    <col min="8" max="8" width="9.25" style="95" customWidth="1"/>
    <col min="9" max="9" width="17.625" style="95" customWidth="1"/>
    <col min="10" max="10" width="9.25" style="95" customWidth="1"/>
    <col min="11" max="11" width="10" style="95" customWidth="1"/>
    <col min="12" max="12" width="8.875" style="95" customWidth="1"/>
    <col min="13" max="16384" width="9.125" style="95"/>
  </cols>
  <sheetData>
    <row r="1" spans="1:12" ht="15.75" customHeight="1" x14ac:dyDescent="0.2">
      <c r="L1" s="95" t="s">
        <v>140</v>
      </c>
    </row>
    <row r="2" spans="1:12" ht="15.75" customHeight="1" x14ac:dyDescent="0.2">
      <c r="A2" s="217" t="s">
        <v>332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15.75" customHeight="1" x14ac:dyDescent="0.2">
      <c r="A3" s="217" t="s">
        <v>138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2" ht="15.75" customHeight="1" x14ac:dyDescent="0.2">
      <c r="A4" s="217" t="s">
        <v>98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2" ht="15.75" customHeight="1" x14ac:dyDescent="0.2">
      <c r="A5" s="217" t="s">
        <v>611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2" s="97" customFormat="1" ht="65.45" customHeight="1" x14ac:dyDescent="0.2">
      <c r="A6" s="94" t="s">
        <v>1</v>
      </c>
      <c r="B6" s="219" t="s">
        <v>2</v>
      </c>
      <c r="C6" s="273"/>
      <c r="D6" s="275" t="s">
        <v>3</v>
      </c>
      <c r="E6" s="275" t="s">
        <v>4</v>
      </c>
      <c r="F6" s="94" t="s">
        <v>5</v>
      </c>
      <c r="G6" s="219" t="s">
        <v>6</v>
      </c>
      <c r="H6" s="273"/>
      <c r="I6" s="218" t="s">
        <v>7</v>
      </c>
      <c r="J6" s="218"/>
      <c r="K6" s="94" t="s">
        <v>8</v>
      </c>
      <c r="L6" s="265" t="s">
        <v>9</v>
      </c>
    </row>
    <row r="7" spans="1:12" s="97" customFormat="1" ht="29.25" customHeight="1" x14ac:dyDescent="0.2">
      <c r="A7" s="98">
        <v>1</v>
      </c>
      <c r="B7" s="104" t="s">
        <v>344</v>
      </c>
      <c r="C7" s="276" t="s">
        <v>606</v>
      </c>
      <c r="D7" s="100">
        <v>15000</v>
      </c>
      <c r="E7" s="100">
        <v>15000</v>
      </c>
      <c r="F7" s="101" t="s">
        <v>10</v>
      </c>
      <c r="G7" s="99" t="s">
        <v>95</v>
      </c>
      <c r="H7" s="109">
        <v>15000</v>
      </c>
      <c r="I7" s="99" t="s">
        <v>95</v>
      </c>
      <c r="J7" s="109">
        <v>15000</v>
      </c>
      <c r="K7" s="104" t="s">
        <v>12</v>
      </c>
      <c r="L7" s="104" t="s">
        <v>100</v>
      </c>
    </row>
    <row r="8" spans="1:12" s="97" customFormat="1" ht="29.25" customHeight="1" x14ac:dyDescent="0.2">
      <c r="A8" s="98">
        <v>2</v>
      </c>
      <c r="B8" s="104" t="s">
        <v>344</v>
      </c>
      <c r="C8" s="276" t="s">
        <v>607</v>
      </c>
      <c r="D8" s="100">
        <v>19257</v>
      </c>
      <c r="E8" s="100">
        <v>19257</v>
      </c>
      <c r="F8" s="101" t="s">
        <v>10</v>
      </c>
      <c r="G8" s="99" t="s">
        <v>92</v>
      </c>
      <c r="H8" s="109">
        <v>19257</v>
      </c>
      <c r="I8" s="99" t="s">
        <v>92</v>
      </c>
      <c r="J8" s="109">
        <v>19257</v>
      </c>
      <c r="K8" s="104" t="s">
        <v>12</v>
      </c>
      <c r="L8" s="277" t="s">
        <v>101</v>
      </c>
    </row>
    <row r="9" spans="1:12" s="97" customFormat="1" ht="29.25" customHeight="1" x14ac:dyDescent="0.2">
      <c r="A9" s="98">
        <v>3</v>
      </c>
      <c r="B9" s="104" t="s">
        <v>344</v>
      </c>
      <c r="C9" s="276" t="s">
        <v>608</v>
      </c>
      <c r="D9" s="123" t="s">
        <v>102</v>
      </c>
      <c r="E9" s="123" t="s">
        <v>102</v>
      </c>
      <c r="F9" s="101" t="s">
        <v>10</v>
      </c>
      <c r="G9" s="99" t="s">
        <v>92</v>
      </c>
      <c r="H9" s="109">
        <v>86289</v>
      </c>
      <c r="I9" s="99" t="s">
        <v>92</v>
      </c>
      <c r="J9" s="109">
        <v>86289</v>
      </c>
      <c r="K9" s="104" t="s">
        <v>12</v>
      </c>
      <c r="L9" s="277" t="s">
        <v>103</v>
      </c>
    </row>
    <row r="10" spans="1:12" s="97" customFormat="1" ht="29.25" customHeight="1" x14ac:dyDescent="0.2">
      <c r="A10" s="98">
        <v>4</v>
      </c>
      <c r="B10" s="107" t="s">
        <v>401</v>
      </c>
      <c r="C10" s="108" t="s">
        <v>432</v>
      </c>
      <c r="D10" s="109">
        <v>7200</v>
      </c>
      <c r="E10" s="109">
        <v>7200</v>
      </c>
      <c r="F10" s="101" t="s">
        <v>10</v>
      </c>
      <c r="G10" s="110" t="s">
        <v>76</v>
      </c>
      <c r="H10" s="109">
        <v>7200</v>
      </c>
      <c r="I10" s="110" t="s">
        <v>76</v>
      </c>
      <c r="J10" s="109">
        <v>7200</v>
      </c>
      <c r="K10" s="110" t="s">
        <v>130</v>
      </c>
      <c r="L10" s="112" t="s">
        <v>174</v>
      </c>
    </row>
    <row r="11" spans="1:12" s="97" customFormat="1" ht="29.25" customHeight="1" x14ac:dyDescent="0.2">
      <c r="A11" s="98">
        <v>5</v>
      </c>
      <c r="B11" s="107" t="s">
        <v>345</v>
      </c>
      <c r="C11" s="108" t="s">
        <v>432</v>
      </c>
      <c r="D11" s="109">
        <v>3300</v>
      </c>
      <c r="E11" s="109">
        <v>3300</v>
      </c>
      <c r="F11" s="101" t="s">
        <v>10</v>
      </c>
      <c r="G11" s="110" t="s">
        <v>76</v>
      </c>
      <c r="H11" s="109">
        <v>3300</v>
      </c>
      <c r="I11" s="110" t="s">
        <v>76</v>
      </c>
      <c r="J11" s="109">
        <v>3300</v>
      </c>
      <c r="K11" s="110" t="s">
        <v>130</v>
      </c>
      <c r="L11" s="112" t="s">
        <v>175</v>
      </c>
    </row>
    <row r="12" spans="1:12" s="97" customFormat="1" ht="29.25" customHeight="1" x14ac:dyDescent="0.2">
      <c r="A12" s="98">
        <v>6</v>
      </c>
      <c r="B12" s="107" t="s">
        <v>346</v>
      </c>
      <c r="C12" s="108" t="s">
        <v>544</v>
      </c>
      <c r="D12" s="109">
        <v>38036</v>
      </c>
      <c r="E12" s="109">
        <v>38036</v>
      </c>
      <c r="F12" s="101" t="s">
        <v>10</v>
      </c>
      <c r="G12" s="110" t="s">
        <v>141</v>
      </c>
      <c r="H12" s="109">
        <v>38036</v>
      </c>
      <c r="I12" s="110" t="s">
        <v>141</v>
      </c>
      <c r="J12" s="109">
        <v>38036</v>
      </c>
      <c r="K12" s="110" t="s">
        <v>130</v>
      </c>
      <c r="L12" s="112" t="s">
        <v>176</v>
      </c>
    </row>
    <row r="13" spans="1:12" s="97" customFormat="1" ht="29.25" customHeight="1" x14ac:dyDescent="0.2">
      <c r="A13" s="98">
        <v>7</v>
      </c>
      <c r="B13" s="107" t="s">
        <v>401</v>
      </c>
      <c r="C13" s="108" t="s">
        <v>609</v>
      </c>
      <c r="D13" s="109">
        <v>8950</v>
      </c>
      <c r="E13" s="109">
        <v>8950</v>
      </c>
      <c r="F13" s="101" t="s">
        <v>10</v>
      </c>
      <c r="G13" s="110" t="s">
        <v>76</v>
      </c>
      <c r="H13" s="109">
        <v>8950</v>
      </c>
      <c r="I13" s="110" t="s">
        <v>76</v>
      </c>
      <c r="J13" s="109">
        <v>8950</v>
      </c>
      <c r="K13" s="110" t="s">
        <v>130</v>
      </c>
      <c r="L13" s="112" t="s">
        <v>177</v>
      </c>
    </row>
    <row r="14" spans="1:12" s="113" customFormat="1" ht="29.25" customHeight="1" x14ac:dyDescent="0.2">
      <c r="A14" s="98">
        <v>8</v>
      </c>
      <c r="B14" s="107" t="s">
        <v>401</v>
      </c>
      <c r="C14" s="108" t="s">
        <v>610</v>
      </c>
      <c r="D14" s="109">
        <v>900</v>
      </c>
      <c r="E14" s="109">
        <v>900</v>
      </c>
      <c r="F14" s="101" t="s">
        <v>10</v>
      </c>
      <c r="G14" s="110" t="s">
        <v>185</v>
      </c>
      <c r="H14" s="109">
        <v>900</v>
      </c>
      <c r="I14" s="110" t="s">
        <v>185</v>
      </c>
      <c r="J14" s="109">
        <v>900</v>
      </c>
      <c r="K14" s="110" t="s">
        <v>130</v>
      </c>
      <c r="L14" s="112" t="s">
        <v>170</v>
      </c>
    </row>
    <row r="15" spans="1:12" s="113" customFormat="1" ht="29.25" customHeight="1" x14ac:dyDescent="0.2">
      <c r="A15" s="98">
        <v>9</v>
      </c>
      <c r="B15" s="107" t="s">
        <v>346</v>
      </c>
      <c r="C15" s="108" t="s">
        <v>612</v>
      </c>
      <c r="D15" s="109">
        <v>342000</v>
      </c>
      <c r="E15" s="109">
        <v>342000</v>
      </c>
      <c r="F15" s="101" t="s">
        <v>10</v>
      </c>
      <c r="G15" s="110" t="s">
        <v>221</v>
      </c>
      <c r="H15" s="109">
        <v>342000</v>
      </c>
      <c r="I15" s="110" t="s">
        <v>221</v>
      </c>
      <c r="J15" s="109">
        <v>342000</v>
      </c>
      <c r="K15" s="110" t="s">
        <v>130</v>
      </c>
      <c r="L15" s="112" t="s">
        <v>222</v>
      </c>
    </row>
    <row r="16" spans="1:12" s="113" customFormat="1" ht="29.25" customHeight="1" x14ac:dyDescent="0.2">
      <c r="A16" s="98">
        <v>10</v>
      </c>
      <c r="B16" s="107" t="s">
        <v>346</v>
      </c>
      <c r="C16" s="108" t="s">
        <v>613</v>
      </c>
      <c r="D16" s="109">
        <v>322000</v>
      </c>
      <c r="E16" s="109">
        <v>322000</v>
      </c>
      <c r="F16" s="101" t="s">
        <v>10</v>
      </c>
      <c r="G16" s="110" t="s">
        <v>221</v>
      </c>
      <c r="H16" s="109">
        <v>322000</v>
      </c>
      <c r="I16" s="110" t="s">
        <v>221</v>
      </c>
      <c r="J16" s="109">
        <v>322000</v>
      </c>
      <c r="K16" s="110" t="s">
        <v>130</v>
      </c>
      <c r="L16" s="112" t="s">
        <v>223</v>
      </c>
    </row>
    <row r="17" spans="1:14" s="113" customFormat="1" ht="29.25" customHeight="1" x14ac:dyDescent="0.2">
      <c r="A17" s="98">
        <v>11</v>
      </c>
      <c r="B17" s="107" t="s">
        <v>346</v>
      </c>
      <c r="C17" s="108" t="s">
        <v>614</v>
      </c>
      <c r="D17" s="109">
        <v>400000</v>
      </c>
      <c r="E17" s="109">
        <v>400000</v>
      </c>
      <c r="F17" s="101" t="s">
        <v>10</v>
      </c>
      <c r="G17" s="110" t="s">
        <v>221</v>
      </c>
      <c r="H17" s="109">
        <v>400000</v>
      </c>
      <c r="I17" s="110" t="s">
        <v>221</v>
      </c>
      <c r="J17" s="109">
        <v>400000</v>
      </c>
      <c r="K17" s="110" t="s">
        <v>130</v>
      </c>
      <c r="L17" s="112" t="s">
        <v>224</v>
      </c>
    </row>
    <row r="18" spans="1:14" s="113" customFormat="1" ht="29.25" customHeight="1" x14ac:dyDescent="0.2">
      <c r="A18" s="98">
        <v>12</v>
      </c>
      <c r="B18" s="107" t="s">
        <v>346</v>
      </c>
      <c r="C18" s="108" t="s">
        <v>615</v>
      </c>
      <c r="D18" s="109">
        <v>497000</v>
      </c>
      <c r="E18" s="109">
        <v>497000</v>
      </c>
      <c r="F18" s="101" t="s">
        <v>10</v>
      </c>
      <c r="G18" s="110" t="s">
        <v>221</v>
      </c>
      <c r="H18" s="109">
        <v>497000</v>
      </c>
      <c r="I18" s="110" t="s">
        <v>221</v>
      </c>
      <c r="J18" s="109">
        <v>497000</v>
      </c>
      <c r="K18" s="110" t="s">
        <v>130</v>
      </c>
      <c r="L18" s="112" t="s">
        <v>225</v>
      </c>
    </row>
    <row r="19" spans="1:14" s="113" customFormat="1" ht="29.25" customHeight="1" x14ac:dyDescent="0.2">
      <c r="A19" s="98">
        <v>13</v>
      </c>
      <c r="B19" s="107" t="s">
        <v>346</v>
      </c>
      <c r="C19" s="108" t="s">
        <v>616</v>
      </c>
      <c r="D19" s="109">
        <v>367000</v>
      </c>
      <c r="E19" s="109">
        <v>367000</v>
      </c>
      <c r="F19" s="101" t="s">
        <v>10</v>
      </c>
      <c r="G19" s="110" t="s">
        <v>221</v>
      </c>
      <c r="H19" s="109">
        <v>367000</v>
      </c>
      <c r="I19" s="110" t="s">
        <v>221</v>
      </c>
      <c r="J19" s="109">
        <v>367000</v>
      </c>
      <c r="K19" s="110" t="s">
        <v>130</v>
      </c>
      <c r="L19" s="112" t="s">
        <v>226</v>
      </c>
    </row>
    <row r="20" spans="1:14" s="113" customFormat="1" ht="29.25" customHeight="1" x14ac:dyDescent="0.2">
      <c r="A20" s="98">
        <v>14</v>
      </c>
      <c r="B20" s="107" t="s">
        <v>346</v>
      </c>
      <c r="C20" s="108" t="s">
        <v>593</v>
      </c>
      <c r="D20" s="109">
        <v>42000</v>
      </c>
      <c r="E20" s="109">
        <v>42000</v>
      </c>
      <c r="F20" s="101" t="s">
        <v>10</v>
      </c>
      <c r="G20" s="110" t="s">
        <v>164</v>
      </c>
      <c r="H20" s="109">
        <v>42000</v>
      </c>
      <c r="I20" s="110" t="s">
        <v>164</v>
      </c>
      <c r="J20" s="109">
        <v>42000</v>
      </c>
      <c r="K20" s="110" t="s">
        <v>130</v>
      </c>
      <c r="L20" s="112" t="s">
        <v>227</v>
      </c>
    </row>
    <row r="21" spans="1:14" s="113" customFormat="1" ht="29.25" customHeight="1" x14ac:dyDescent="0.2">
      <c r="A21" s="98">
        <v>15</v>
      </c>
      <c r="B21" s="107" t="s">
        <v>346</v>
      </c>
      <c r="C21" s="108" t="s">
        <v>617</v>
      </c>
      <c r="D21" s="109">
        <v>360000</v>
      </c>
      <c r="E21" s="109">
        <v>360000</v>
      </c>
      <c r="F21" s="101" t="s">
        <v>10</v>
      </c>
      <c r="G21" s="110" t="s">
        <v>164</v>
      </c>
      <c r="H21" s="109">
        <v>360000</v>
      </c>
      <c r="I21" s="110" t="s">
        <v>164</v>
      </c>
      <c r="J21" s="109">
        <v>360000</v>
      </c>
      <c r="K21" s="110" t="s">
        <v>130</v>
      </c>
      <c r="L21" s="112" t="s">
        <v>228</v>
      </c>
    </row>
    <row r="22" spans="1:14" s="113" customFormat="1" ht="29.25" customHeight="1" x14ac:dyDescent="0.2">
      <c r="A22" s="98">
        <v>16</v>
      </c>
      <c r="B22" s="107" t="s">
        <v>346</v>
      </c>
      <c r="C22" s="108" t="s">
        <v>618</v>
      </c>
      <c r="D22" s="109">
        <v>107000</v>
      </c>
      <c r="E22" s="109">
        <v>107000</v>
      </c>
      <c r="F22" s="101" t="s">
        <v>10</v>
      </c>
      <c r="G22" s="110" t="s">
        <v>229</v>
      </c>
      <c r="H22" s="109">
        <v>107000</v>
      </c>
      <c r="I22" s="110" t="s">
        <v>229</v>
      </c>
      <c r="J22" s="109">
        <v>107000</v>
      </c>
      <c r="K22" s="110" t="s">
        <v>130</v>
      </c>
      <c r="L22" s="112" t="s">
        <v>230</v>
      </c>
    </row>
    <row r="23" spans="1:14" s="113" customFormat="1" ht="29.25" customHeight="1" x14ac:dyDescent="0.2">
      <c r="A23" s="98">
        <v>17</v>
      </c>
      <c r="B23" s="107" t="s">
        <v>346</v>
      </c>
      <c r="C23" s="108" t="s">
        <v>619</v>
      </c>
      <c r="D23" s="109">
        <v>53000</v>
      </c>
      <c r="E23" s="109">
        <v>53000</v>
      </c>
      <c r="F23" s="101" t="s">
        <v>10</v>
      </c>
      <c r="G23" s="110" t="s">
        <v>231</v>
      </c>
      <c r="H23" s="109">
        <v>53000</v>
      </c>
      <c r="I23" s="110" t="s">
        <v>231</v>
      </c>
      <c r="J23" s="109">
        <v>53000</v>
      </c>
      <c r="K23" s="110" t="s">
        <v>130</v>
      </c>
      <c r="L23" s="112" t="s">
        <v>232</v>
      </c>
    </row>
    <row r="24" spans="1:14" s="113" customFormat="1" ht="29.25" customHeight="1" x14ac:dyDescent="0.2">
      <c r="A24" s="98">
        <v>18</v>
      </c>
      <c r="B24" s="98" t="s">
        <v>347</v>
      </c>
      <c r="C24" s="110" t="s">
        <v>620</v>
      </c>
      <c r="D24" s="117">
        <v>7040</v>
      </c>
      <c r="E24" s="117">
        <v>7040</v>
      </c>
      <c r="F24" s="101" t="s">
        <v>10</v>
      </c>
      <c r="G24" s="110" t="s">
        <v>601</v>
      </c>
      <c r="H24" s="109">
        <v>7040</v>
      </c>
      <c r="I24" s="110" t="s">
        <v>601</v>
      </c>
      <c r="J24" s="109">
        <v>7040</v>
      </c>
      <c r="K24" s="114" t="s">
        <v>130</v>
      </c>
      <c r="L24" s="116" t="s">
        <v>246</v>
      </c>
    </row>
    <row r="25" spans="1:14" s="113" customFormat="1" ht="29.25" customHeight="1" x14ac:dyDescent="0.2">
      <c r="A25" s="98">
        <v>19</v>
      </c>
      <c r="B25" s="98" t="s">
        <v>347</v>
      </c>
      <c r="C25" s="110" t="s">
        <v>621</v>
      </c>
      <c r="D25" s="117">
        <v>7040</v>
      </c>
      <c r="E25" s="117">
        <v>7040</v>
      </c>
      <c r="F25" s="101" t="s">
        <v>10</v>
      </c>
      <c r="G25" s="110" t="s">
        <v>602</v>
      </c>
      <c r="H25" s="109">
        <v>7040</v>
      </c>
      <c r="I25" s="110" t="s">
        <v>602</v>
      </c>
      <c r="J25" s="109">
        <v>7040</v>
      </c>
      <c r="K25" s="114" t="s">
        <v>130</v>
      </c>
      <c r="L25" s="116" t="s">
        <v>247</v>
      </c>
    </row>
    <row r="26" spans="1:14" s="113" customFormat="1" ht="29.25" customHeight="1" x14ac:dyDescent="0.2">
      <c r="A26" s="98">
        <v>20</v>
      </c>
      <c r="B26" s="98" t="s">
        <v>347</v>
      </c>
      <c r="C26" s="110" t="s">
        <v>622</v>
      </c>
      <c r="D26" s="109">
        <v>1800</v>
      </c>
      <c r="E26" s="109">
        <v>1800</v>
      </c>
      <c r="F26" s="101" t="s">
        <v>10</v>
      </c>
      <c r="G26" s="110" t="s">
        <v>520</v>
      </c>
      <c r="H26" s="109">
        <v>1800</v>
      </c>
      <c r="I26" s="110" t="s">
        <v>520</v>
      </c>
      <c r="J26" s="109">
        <v>1800</v>
      </c>
      <c r="K26" s="114" t="s">
        <v>130</v>
      </c>
      <c r="L26" s="116" t="s">
        <v>248</v>
      </c>
    </row>
    <row r="27" spans="1:14" s="113" customFormat="1" ht="29.25" customHeight="1" x14ac:dyDescent="0.2">
      <c r="A27" s="98">
        <v>21</v>
      </c>
      <c r="B27" s="98" t="s">
        <v>347</v>
      </c>
      <c r="C27" s="110" t="s">
        <v>623</v>
      </c>
      <c r="D27" s="109">
        <v>14400</v>
      </c>
      <c r="E27" s="109">
        <v>14400</v>
      </c>
      <c r="F27" s="101" t="s">
        <v>10</v>
      </c>
      <c r="G27" s="110" t="s">
        <v>234</v>
      </c>
      <c r="H27" s="109">
        <v>14400</v>
      </c>
      <c r="I27" s="110" t="s">
        <v>234</v>
      </c>
      <c r="J27" s="109">
        <v>14400</v>
      </c>
      <c r="K27" s="114" t="s">
        <v>130</v>
      </c>
      <c r="L27" s="116" t="s">
        <v>254</v>
      </c>
    </row>
    <row r="28" spans="1:14" s="113" customFormat="1" ht="29.25" customHeight="1" x14ac:dyDescent="0.2">
      <c r="A28" s="98">
        <v>22</v>
      </c>
      <c r="B28" s="98" t="s">
        <v>347</v>
      </c>
      <c r="C28" s="110" t="s">
        <v>533</v>
      </c>
      <c r="D28" s="109">
        <v>5400</v>
      </c>
      <c r="E28" s="109">
        <v>5400</v>
      </c>
      <c r="F28" s="101" t="s">
        <v>10</v>
      </c>
      <c r="G28" s="110" t="s">
        <v>603</v>
      </c>
      <c r="H28" s="109">
        <v>5400</v>
      </c>
      <c r="I28" s="110" t="s">
        <v>603</v>
      </c>
      <c r="J28" s="109">
        <v>5400</v>
      </c>
      <c r="K28" s="114" t="s">
        <v>130</v>
      </c>
      <c r="L28" s="116" t="s">
        <v>255</v>
      </c>
    </row>
    <row r="29" spans="1:14" s="113" customFormat="1" ht="29.25" customHeight="1" x14ac:dyDescent="0.2">
      <c r="A29" s="98">
        <v>23</v>
      </c>
      <c r="B29" s="98" t="s">
        <v>347</v>
      </c>
      <c r="C29" s="110" t="s">
        <v>624</v>
      </c>
      <c r="D29" s="109">
        <v>2300</v>
      </c>
      <c r="E29" s="109">
        <v>2300</v>
      </c>
      <c r="F29" s="101" t="s">
        <v>10</v>
      </c>
      <c r="G29" s="110" t="s">
        <v>423</v>
      </c>
      <c r="H29" s="109">
        <v>2300</v>
      </c>
      <c r="I29" s="110" t="s">
        <v>423</v>
      </c>
      <c r="J29" s="109">
        <v>2300</v>
      </c>
      <c r="K29" s="114" t="s">
        <v>130</v>
      </c>
      <c r="L29" s="116" t="s">
        <v>256</v>
      </c>
    </row>
    <row r="30" spans="1:14" s="113" customFormat="1" ht="29.25" customHeight="1" x14ac:dyDescent="0.2">
      <c r="A30" s="98">
        <v>24</v>
      </c>
      <c r="B30" s="98" t="s">
        <v>347</v>
      </c>
      <c r="C30" s="110" t="s">
        <v>411</v>
      </c>
      <c r="D30" s="109">
        <v>6950</v>
      </c>
      <c r="E30" s="109">
        <v>6950</v>
      </c>
      <c r="F30" s="101" t="s">
        <v>10</v>
      </c>
      <c r="G30" s="278" t="s">
        <v>234</v>
      </c>
      <c r="H30" s="109">
        <v>6950</v>
      </c>
      <c r="I30" s="278" t="s">
        <v>234</v>
      </c>
      <c r="J30" s="109">
        <v>6950</v>
      </c>
      <c r="K30" s="114" t="s">
        <v>130</v>
      </c>
      <c r="L30" s="116" t="s">
        <v>258</v>
      </c>
    </row>
    <row r="31" spans="1:14" s="113" customFormat="1" ht="29.25" customHeight="1" x14ac:dyDescent="0.2">
      <c r="A31" s="98">
        <v>25</v>
      </c>
      <c r="B31" s="98" t="s">
        <v>347</v>
      </c>
      <c r="C31" s="110" t="s">
        <v>508</v>
      </c>
      <c r="D31" s="109">
        <v>940</v>
      </c>
      <c r="E31" s="109">
        <v>940</v>
      </c>
      <c r="F31" s="101" t="s">
        <v>10</v>
      </c>
      <c r="G31" s="110" t="s">
        <v>450</v>
      </c>
      <c r="H31" s="109">
        <v>940</v>
      </c>
      <c r="I31" s="110" t="s">
        <v>450</v>
      </c>
      <c r="J31" s="109">
        <v>940</v>
      </c>
      <c r="K31" s="114" t="s">
        <v>130</v>
      </c>
      <c r="L31" s="116" t="s">
        <v>259</v>
      </c>
    </row>
    <row r="32" spans="1:14" s="113" customFormat="1" ht="29.25" customHeight="1" x14ac:dyDescent="0.15">
      <c r="A32" s="98">
        <v>26</v>
      </c>
      <c r="B32" s="98" t="s">
        <v>347</v>
      </c>
      <c r="C32" s="118" t="s">
        <v>625</v>
      </c>
      <c r="D32" s="119">
        <v>3710</v>
      </c>
      <c r="E32" s="279">
        <v>3710</v>
      </c>
      <c r="F32" s="101" t="s">
        <v>10</v>
      </c>
      <c r="G32" s="120" t="s">
        <v>604</v>
      </c>
      <c r="H32" s="109">
        <v>3710</v>
      </c>
      <c r="I32" s="120" t="s">
        <v>604</v>
      </c>
      <c r="J32" s="109">
        <v>3710</v>
      </c>
      <c r="K32" s="114" t="s">
        <v>130</v>
      </c>
      <c r="L32" s="280" t="s">
        <v>320</v>
      </c>
      <c r="N32" s="379"/>
    </row>
    <row r="33" spans="1:12" s="113" customFormat="1" ht="29.25" customHeight="1" x14ac:dyDescent="0.2">
      <c r="A33" s="98">
        <v>27</v>
      </c>
      <c r="B33" s="98" t="s">
        <v>347</v>
      </c>
      <c r="C33" s="118" t="s">
        <v>418</v>
      </c>
      <c r="D33" s="119">
        <v>5492</v>
      </c>
      <c r="E33" s="279">
        <v>5492</v>
      </c>
      <c r="F33" s="281" t="s">
        <v>10</v>
      </c>
      <c r="G33" s="120" t="s">
        <v>605</v>
      </c>
      <c r="H33" s="109">
        <v>5492</v>
      </c>
      <c r="I33" s="120" t="s">
        <v>605</v>
      </c>
      <c r="J33" s="109">
        <v>5492</v>
      </c>
      <c r="K33" s="114" t="s">
        <v>130</v>
      </c>
      <c r="L33" s="280" t="s">
        <v>321</v>
      </c>
    </row>
    <row r="34" spans="1:12" x14ac:dyDescent="0.2">
      <c r="A34" s="105"/>
      <c r="B34" s="105"/>
    </row>
    <row r="35" spans="1:12" ht="25.15" customHeight="1" x14ac:dyDescent="0.2">
      <c r="A35" s="105"/>
      <c r="B35" s="105"/>
    </row>
    <row r="37" spans="1:12" ht="25.15" customHeight="1" x14ac:dyDescent="0.2">
      <c r="A37" s="105"/>
      <c r="B37" s="105"/>
    </row>
    <row r="53" ht="6" customHeight="1" x14ac:dyDescent="0.2"/>
    <row r="54" ht="64.150000000000006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2" ht="21" customHeight="1" x14ac:dyDescent="0.2"/>
    <row r="63" ht="21" customHeight="1" x14ac:dyDescent="0.2"/>
    <row r="64" ht="25.15" customHeight="1" x14ac:dyDescent="0.2"/>
    <row r="66" ht="45" customHeight="1" x14ac:dyDescent="0.2"/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3" type="noConversion"/>
  <pageMargins left="0.23622047244094491" right="0.15748031496062992" top="0.26" bottom="0.3" header="0.31496062992125984" footer="0.31496062992125984"/>
  <pageSetup paperSize="9" orientation="landscape" horizontalDpi="4294967293" r:id="rId1"/>
  <rowBreaks count="2" manualBreakCount="2">
    <brk id="19" max="16383" man="1"/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2B31-B8AE-4ACC-A7B1-A679E30BF27A}">
  <dimension ref="A1:L64"/>
  <sheetViews>
    <sheetView showGridLines="0" view="pageBreakPreview" topLeftCell="A16" zoomScaleNormal="100" zoomScaleSheetLayoutView="100" workbookViewId="0">
      <selection activeCell="G31" sqref="G31"/>
    </sheetView>
  </sheetViews>
  <sheetFormatPr defaultColWidth="9.125" defaultRowHeight="12.75" x14ac:dyDescent="0.2"/>
  <cols>
    <col min="1" max="1" width="6.375" style="133" customWidth="1"/>
    <col min="2" max="2" width="6.125" style="133" customWidth="1"/>
    <col min="3" max="3" width="24.25" style="133" customWidth="1"/>
    <col min="4" max="4" width="9.5" style="133" customWidth="1"/>
    <col min="5" max="5" width="8.375" style="133" customWidth="1"/>
    <col min="6" max="6" width="7" style="133" customWidth="1"/>
    <col min="7" max="7" width="17.25" style="133" customWidth="1"/>
    <col min="8" max="8" width="9.875" style="133" customWidth="1"/>
    <col min="9" max="9" width="15" style="133" customWidth="1"/>
    <col min="10" max="10" width="9.25" style="133" customWidth="1"/>
    <col min="11" max="11" width="12.25" style="133" customWidth="1"/>
    <col min="12" max="12" width="7.375" style="133" customWidth="1"/>
    <col min="13" max="16384" width="9.125" style="133"/>
  </cols>
  <sheetData>
    <row r="1" spans="1:12" s="113" customFormat="1" x14ac:dyDescent="0.2">
      <c r="L1" s="283" t="s">
        <v>140</v>
      </c>
    </row>
    <row r="2" spans="1:12" s="113" customFormat="1" ht="21" customHeight="1" x14ac:dyDescent="0.2">
      <c r="A2" s="284" t="s">
        <v>332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1:12" s="113" customFormat="1" ht="21" customHeight="1" x14ac:dyDescent="0.2">
      <c r="A3" s="284" t="s">
        <v>138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s="113" customFormat="1" x14ac:dyDescent="0.2">
      <c r="A4" s="284" t="s">
        <v>110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s="113" customFormat="1" x14ac:dyDescent="0.2">
      <c r="A5" s="284" t="s">
        <v>626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1:12" s="131" customFormat="1" ht="65.45" customHeight="1" x14ac:dyDescent="0.2">
      <c r="A6" s="56" t="s">
        <v>1</v>
      </c>
      <c r="B6" s="213" t="s">
        <v>2</v>
      </c>
      <c r="C6" s="282"/>
      <c r="D6" s="56" t="s">
        <v>3</v>
      </c>
      <c r="E6" s="56" t="s">
        <v>4</v>
      </c>
      <c r="F6" s="56" t="s">
        <v>5</v>
      </c>
      <c r="G6" s="213" t="s">
        <v>6</v>
      </c>
      <c r="H6" s="282"/>
      <c r="I6" s="212" t="s">
        <v>7</v>
      </c>
      <c r="J6" s="212"/>
      <c r="K6" s="56" t="s">
        <v>8</v>
      </c>
      <c r="L6" s="290" t="s">
        <v>9</v>
      </c>
    </row>
    <row r="7" spans="1:12" s="286" customFormat="1" ht="24" customHeight="1" x14ac:dyDescent="0.2">
      <c r="A7" s="135">
        <v>1</v>
      </c>
      <c r="B7" s="134" t="s">
        <v>344</v>
      </c>
      <c r="C7" s="137" t="s">
        <v>629</v>
      </c>
      <c r="D7" s="150">
        <v>3200</v>
      </c>
      <c r="E7" s="150">
        <v>3200</v>
      </c>
      <c r="F7" s="138" t="s">
        <v>10</v>
      </c>
      <c r="G7" s="289" t="s">
        <v>24</v>
      </c>
      <c r="H7" s="159">
        <v>3200</v>
      </c>
      <c r="I7" s="161" t="s">
        <v>24</v>
      </c>
      <c r="J7" s="161">
        <v>3200</v>
      </c>
      <c r="K7" s="134" t="s">
        <v>12</v>
      </c>
      <c r="L7" s="285" t="s">
        <v>104</v>
      </c>
    </row>
    <row r="8" spans="1:12" s="286" customFormat="1" ht="24" customHeight="1" x14ac:dyDescent="0.2">
      <c r="A8" s="135">
        <v>2</v>
      </c>
      <c r="B8" s="134" t="s">
        <v>344</v>
      </c>
      <c r="C8" s="137" t="s">
        <v>630</v>
      </c>
      <c r="D8" s="150">
        <v>43500</v>
      </c>
      <c r="E8" s="150">
        <v>43500</v>
      </c>
      <c r="F8" s="138" t="s">
        <v>10</v>
      </c>
      <c r="G8" s="289" t="s">
        <v>105</v>
      </c>
      <c r="H8" s="159">
        <v>43500</v>
      </c>
      <c r="I8" s="161" t="s">
        <v>105</v>
      </c>
      <c r="J8" s="161">
        <v>43500</v>
      </c>
      <c r="K8" s="134" t="s">
        <v>12</v>
      </c>
      <c r="L8" s="285" t="s">
        <v>104</v>
      </c>
    </row>
    <row r="9" spans="1:12" s="286" customFormat="1" ht="24" customHeight="1" x14ac:dyDescent="0.2">
      <c r="A9" s="135">
        <v>3</v>
      </c>
      <c r="B9" s="134" t="s">
        <v>344</v>
      </c>
      <c r="C9" s="137" t="s">
        <v>631</v>
      </c>
      <c r="D9" s="150">
        <v>27000</v>
      </c>
      <c r="E9" s="150">
        <v>27000</v>
      </c>
      <c r="F9" s="138" t="s">
        <v>10</v>
      </c>
      <c r="G9" s="289" t="s">
        <v>106</v>
      </c>
      <c r="H9" s="159">
        <v>27000</v>
      </c>
      <c r="I9" s="161" t="s">
        <v>106</v>
      </c>
      <c r="J9" s="161">
        <v>27000</v>
      </c>
      <c r="K9" s="134" t="s">
        <v>12</v>
      </c>
      <c r="L9" s="285" t="s">
        <v>107</v>
      </c>
    </row>
    <row r="10" spans="1:12" s="286" customFormat="1" ht="24" customHeight="1" x14ac:dyDescent="0.2">
      <c r="A10" s="135">
        <v>4</v>
      </c>
      <c r="B10" s="134" t="s">
        <v>344</v>
      </c>
      <c r="C10" s="137" t="s">
        <v>632</v>
      </c>
      <c r="D10" s="150">
        <v>18294.150000000001</v>
      </c>
      <c r="E10" s="150">
        <v>18294.150000000001</v>
      </c>
      <c r="F10" s="138" t="s">
        <v>10</v>
      </c>
      <c r="G10" s="289" t="s">
        <v>92</v>
      </c>
      <c r="H10" s="159">
        <v>18294.150000000001</v>
      </c>
      <c r="I10" s="161" t="s">
        <v>92</v>
      </c>
      <c r="J10" s="161">
        <v>18294.150000000001</v>
      </c>
      <c r="K10" s="134" t="s">
        <v>12</v>
      </c>
      <c r="L10" s="285" t="s">
        <v>108</v>
      </c>
    </row>
    <row r="11" spans="1:12" s="286" customFormat="1" ht="24" customHeight="1" x14ac:dyDescent="0.2">
      <c r="A11" s="135">
        <v>5</v>
      </c>
      <c r="B11" s="134" t="s">
        <v>344</v>
      </c>
      <c r="C11" s="137" t="s">
        <v>633</v>
      </c>
      <c r="D11" s="150">
        <v>81974.55</v>
      </c>
      <c r="E11" s="150">
        <v>81974.55</v>
      </c>
      <c r="F11" s="138" t="s">
        <v>10</v>
      </c>
      <c r="G11" s="289" t="s">
        <v>92</v>
      </c>
      <c r="H11" s="159">
        <v>81974.55</v>
      </c>
      <c r="I11" s="161" t="s">
        <v>92</v>
      </c>
      <c r="J11" s="161">
        <v>81974.55</v>
      </c>
      <c r="K11" s="134" t="s">
        <v>12</v>
      </c>
      <c r="L11" s="285" t="s">
        <v>109</v>
      </c>
    </row>
    <row r="12" spans="1:12" s="286" customFormat="1" ht="24" customHeight="1" x14ac:dyDescent="0.2">
      <c r="A12" s="135">
        <v>6</v>
      </c>
      <c r="B12" s="136" t="s">
        <v>346</v>
      </c>
      <c r="C12" s="139" t="s">
        <v>432</v>
      </c>
      <c r="D12" s="151">
        <v>1900</v>
      </c>
      <c r="E12" s="151">
        <v>1900</v>
      </c>
      <c r="F12" s="140" t="s">
        <v>10</v>
      </c>
      <c r="G12" s="157" t="s">
        <v>233</v>
      </c>
      <c r="H12" s="151">
        <v>1900</v>
      </c>
      <c r="I12" s="140" t="s">
        <v>233</v>
      </c>
      <c r="J12" s="287">
        <v>1900</v>
      </c>
      <c r="K12" s="134" t="s">
        <v>12</v>
      </c>
      <c r="L12" s="141" t="s">
        <v>178</v>
      </c>
    </row>
    <row r="13" spans="1:12" s="286" customFormat="1" ht="24" customHeight="1" x14ac:dyDescent="0.2">
      <c r="A13" s="135">
        <v>7</v>
      </c>
      <c r="B13" s="136" t="s">
        <v>346</v>
      </c>
      <c r="C13" s="139" t="s">
        <v>418</v>
      </c>
      <c r="D13" s="151">
        <v>3870</v>
      </c>
      <c r="E13" s="151">
        <v>3870</v>
      </c>
      <c r="F13" s="140" t="s">
        <v>10</v>
      </c>
      <c r="G13" s="157" t="s">
        <v>141</v>
      </c>
      <c r="H13" s="151">
        <v>3870</v>
      </c>
      <c r="I13" s="140" t="s">
        <v>141</v>
      </c>
      <c r="J13" s="287">
        <v>3870</v>
      </c>
      <c r="K13" s="134" t="s">
        <v>12</v>
      </c>
      <c r="L13" s="141" t="s">
        <v>199</v>
      </c>
    </row>
    <row r="14" spans="1:12" s="286" customFormat="1" ht="24" customHeight="1" x14ac:dyDescent="0.2">
      <c r="A14" s="135">
        <v>8</v>
      </c>
      <c r="B14" s="136" t="s">
        <v>346</v>
      </c>
      <c r="C14" s="139" t="s">
        <v>634</v>
      </c>
      <c r="D14" s="151">
        <v>43790</v>
      </c>
      <c r="E14" s="151">
        <v>43790</v>
      </c>
      <c r="F14" s="140" t="s">
        <v>10</v>
      </c>
      <c r="G14" s="157" t="s">
        <v>234</v>
      </c>
      <c r="H14" s="151">
        <v>43790</v>
      </c>
      <c r="I14" s="140" t="s">
        <v>234</v>
      </c>
      <c r="J14" s="287">
        <v>43790</v>
      </c>
      <c r="K14" s="134" t="s">
        <v>12</v>
      </c>
      <c r="L14" s="141" t="s">
        <v>171</v>
      </c>
    </row>
    <row r="15" spans="1:12" s="286" customFormat="1" ht="24" customHeight="1" x14ac:dyDescent="0.2">
      <c r="A15" s="135">
        <v>9</v>
      </c>
      <c r="B15" s="136" t="s">
        <v>346</v>
      </c>
      <c r="C15" s="139" t="s">
        <v>635</v>
      </c>
      <c r="D15" s="151">
        <v>65000</v>
      </c>
      <c r="E15" s="151">
        <v>65000</v>
      </c>
      <c r="F15" s="140" t="s">
        <v>10</v>
      </c>
      <c r="G15" s="157" t="s">
        <v>231</v>
      </c>
      <c r="H15" s="151">
        <v>65000</v>
      </c>
      <c r="I15" s="140" t="s">
        <v>231</v>
      </c>
      <c r="J15" s="287">
        <v>65000</v>
      </c>
      <c r="K15" s="134" t="s">
        <v>12</v>
      </c>
      <c r="L15" s="141" t="s">
        <v>235</v>
      </c>
    </row>
    <row r="16" spans="1:12" s="286" customFormat="1" ht="24" customHeight="1" x14ac:dyDescent="0.2">
      <c r="A16" s="135">
        <v>10</v>
      </c>
      <c r="B16" s="136" t="s">
        <v>346</v>
      </c>
      <c r="C16" s="139" t="s">
        <v>498</v>
      </c>
      <c r="D16" s="151">
        <v>398000</v>
      </c>
      <c r="E16" s="151">
        <v>398000</v>
      </c>
      <c r="F16" s="140" t="s">
        <v>10</v>
      </c>
      <c r="G16" s="157" t="s">
        <v>165</v>
      </c>
      <c r="H16" s="151">
        <v>398000</v>
      </c>
      <c r="I16" s="140" t="s">
        <v>165</v>
      </c>
      <c r="J16" s="287">
        <v>398000</v>
      </c>
      <c r="K16" s="134" t="s">
        <v>12</v>
      </c>
      <c r="L16" s="141" t="s">
        <v>236</v>
      </c>
    </row>
    <row r="17" spans="1:12" s="286" customFormat="1" ht="24" customHeight="1" x14ac:dyDescent="0.2">
      <c r="A17" s="135">
        <v>11</v>
      </c>
      <c r="B17" s="136" t="s">
        <v>346</v>
      </c>
      <c r="C17" s="139" t="s">
        <v>636</v>
      </c>
      <c r="D17" s="151">
        <v>216000</v>
      </c>
      <c r="E17" s="151">
        <v>216000</v>
      </c>
      <c r="F17" s="140" t="s">
        <v>10</v>
      </c>
      <c r="G17" s="157" t="s">
        <v>76</v>
      </c>
      <c r="H17" s="151">
        <v>216000</v>
      </c>
      <c r="I17" s="140" t="s">
        <v>76</v>
      </c>
      <c r="J17" s="287">
        <v>216000</v>
      </c>
      <c r="K17" s="134" t="s">
        <v>12</v>
      </c>
      <c r="L17" s="141" t="s">
        <v>237</v>
      </c>
    </row>
    <row r="18" spans="1:12" s="286" customFormat="1" ht="24" customHeight="1" x14ac:dyDescent="0.2">
      <c r="A18" s="135">
        <v>12</v>
      </c>
      <c r="B18" s="135" t="s">
        <v>347</v>
      </c>
      <c r="C18" s="140" t="s">
        <v>637</v>
      </c>
      <c r="D18" s="151">
        <v>1200</v>
      </c>
      <c r="E18" s="151">
        <v>1200</v>
      </c>
      <c r="F18" s="142" t="s">
        <v>10</v>
      </c>
      <c r="G18" s="157" t="s">
        <v>520</v>
      </c>
      <c r="H18" s="151">
        <v>1200</v>
      </c>
      <c r="I18" s="140" t="s">
        <v>520</v>
      </c>
      <c r="J18" s="151">
        <v>1200</v>
      </c>
      <c r="K18" s="134" t="s">
        <v>12</v>
      </c>
      <c r="L18" s="144" t="s">
        <v>260</v>
      </c>
    </row>
    <row r="19" spans="1:12" s="286" customFormat="1" ht="24" customHeight="1" x14ac:dyDescent="0.2">
      <c r="A19" s="135">
        <v>13</v>
      </c>
      <c r="B19" s="135" t="s">
        <v>347</v>
      </c>
      <c r="C19" s="140" t="s">
        <v>410</v>
      </c>
      <c r="D19" s="151">
        <v>700</v>
      </c>
      <c r="E19" s="151">
        <v>700</v>
      </c>
      <c r="F19" s="142" t="s">
        <v>10</v>
      </c>
      <c r="G19" s="157" t="s">
        <v>389</v>
      </c>
      <c r="H19" s="151">
        <v>700</v>
      </c>
      <c r="I19" s="140" t="s">
        <v>389</v>
      </c>
      <c r="J19" s="151">
        <v>700</v>
      </c>
      <c r="K19" s="134" t="s">
        <v>12</v>
      </c>
      <c r="L19" s="144" t="s">
        <v>261</v>
      </c>
    </row>
    <row r="20" spans="1:12" s="286" customFormat="1" ht="24" customHeight="1" x14ac:dyDescent="0.2">
      <c r="A20" s="135">
        <v>14</v>
      </c>
      <c r="B20" s="135" t="s">
        <v>347</v>
      </c>
      <c r="C20" s="140" t="s">
        <v>638</v>
      </c>
      <c r="D20" s="151">
        <v>7400</v>
      </c>
      <c r="E20" s="151">
        <v>7400</v>
      </c>
      <c r="F20" s="142" t="s">
        <v>10</v>
      </c>
      <c r="G20" s="157" t="s">
        <v>234</v>
      </c>
      <c r="H20" s="151">
        <v>7400</v>
      </c>
      <c r="I20" s="140" t="s">
        <v>234</v>
      </c>
      <c r="J20" s="151">
        <v>7400</v>
      </c>
      <c r="K20" s="134" t="s">
        <v>12</v>
      </c>
      <c r="L20" s="144" t="s">
        <v>264</v>
      </c>
    </row>
    <row r="21" spans="1:12" s="286" customFormat="1" ht="24" customHeight="1" x14ac:dyDescent="0.2">
      <c r="A21" s="135">
        <v>15</v>
      </c>
      <c r="B21" s="135" t="s">
        <v>347</v>
      </c>
      <c r="C21" s="140" t="s">
        <v>639</v>
      </c>
      <c r="D21" s="288">
        <v>8900</v>
      </c>
      <c r="E21" s="288">
        <v>8900</v>
      </c>
      <c r="F21" s="142" t="s">
        <v>10</v>
      </c>
      <c r="G21" s="157" t="s">
        <v>76</v>
      </c>
      <c r="H21" s="288">
        <v>8900</v>
      </c>
      <c r="I21" s="140" t="s">
        <v>76</v>
      </c>
      <c r="J21" s="288">
        <v>8900</v>
      </c>
      <c r="K21" s="134" t="s">
        <v>12</v>
      </c>
      <c r="L21" s="144" t="s">
        <v>265</v>
      </c>
    </row>
    <row r="22" spans="1:12" s="286" customFormat="1" ht="24" customHeight="1" x14ac:dyDescent="0.2">
      <c r="A22" s="135">
        <v>16</v>
      </c>
      <c r="B22" s="135" t="s">
        <v>347</v>
      </c>
      <c r="C22" s="140" t="s">
        <v>640</v>
      </c>
      <c r="D22" s="151">
        <v>19500</v>
      </c>
      <c r="E22" s="151">
        <v>19500</v>
      </c>
      <c r="F22" s="142" t="s">
        <v>10</v>
      </c>
      <c r="G22" s="157" t="s">
        <v>627</v>
      </c>
      <c r="H22" s="151">
        <v>19500</v>
      </c>
      <c r="I22" s="140" t="s">
        <v>627</v>
      </c>
      <c r="J22" s="151">
        <v>19500</v>
      </c>
      <c r="K22" s="134" t="s">
        <v>12</v>
      </c>
      <c r="L22" s="144" t="s">
        <v>266</v>
      </c>
    </row>
    <row r="23" spans="1:12" s="286" customFormat="1" ht="24" customHeight="1" x14ac:dyDescent="0.2">
      <c r="A23" s="135">
        <v>17</v>
      </c>
      <c r="B23" s="135" t="s">
        <v>347</v>
      </c>
      <c r="C23" s="145" t="s">
        <v>417</v>
      </c>
      <c r="D23" s="152">
        <v>7513</v>
      </c>
      <c r="E23" s="153">
        <v>7513</v>
      </c>
      <c r="F23" s="142" t="s">
        <v>10</v>
      </c>
      <c r="G23" s="146" t="s">
        <v>628</v>
      </c>
      <c r="H23" s="153">
        <v>7513</v>
      </c>
      <c r="I23" s="146" t="s">
        <v>628</v>
      </c>
      <c r="J23" s="153">
        <v>7513</v>
      </c>
      <c r="K23" s="134" t="s">
        <v>12</v>
      </c>
      <c r="L23" s="147" t="s">
        <v>322</v>
      </c>
    </row>
    <row r="24" spans="1:12" s="286" customFormat="1" ht="24" customHeight="1" x14ac:dyDescent="0.2">
      <c r="A24" s="135">
        <v>18</v>
      </c>
      <c r="B24" s="135" t="s">
        <v>347</v>
      </c>
      <c r="C24" s="145" t="s">
        <v>418</v>
      </c>
      <c r="D24" s="152">
        <v>46270</v>
      </c>
      <c r="E24" s="152">
        <v>46270</v>
      </c>
      <c r="F24" s="142" t="s">
        <v>10</v>
      </c>
      <c r="G24" s="146" t="s">
        <v>141</v>
      </c>
      <c r="H24" s="152">
        <v>46270</v>
      </c>
      <c r="I24" s="146" t="s">
        <v>141</v>
      </c>
      <c r="J24" s="152">
        <v>46270</v>
      </c>
      <c r="K24" s="135" t="s">
        <v>12</v>
      </c>
      <c r="L24" s="147" t="s">
        <v>323</v>
      </c>
    </row>
    <row r="25" spans="1:12" ht="21" customHeight="1" x14ac:dyDescent="0.2">
      <c r="D25" s="380"/>
    </row>
    <row r="27" spans="1:12" ht="21" customHeight="1" x14ac:dyDescent="0.2"/>
    <row r="29" spans="1:12" ht="21" customHeight="1" x14ac:dyDescent="0.2"/>
    <row r="31" spans="1:12" ht="21" customHeight="1" x14ac:dyDescent="0.2"/>
    <row r="33" ht="25.15" customHeight="1" x14ac:dyDescent="0.2"/>
    <row r="35" ht="25.15" customHeight="1" x14ac:dyDescent="0.2"/>
    <row r="51" ht="6" customHeight="1" x14ac:dyDescent="0.2"/>
    <row r="52" ht="64.150000000000006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60" ht="21" customHeight="1" x14ac:dyDescent="0.2"/>
    <row r="61" ht="21" customHeight="1" x14ac:dyDescent="0.2"/>
    <row r="62" ht="25.15" customHeight="1" x14ac:dyDescent="0.2"/>
    <row r="64" ht="45" customHeight="1" x14ac:dyDescent="0.2"/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3" type="noConversion"/>
  <pageMargins left="0.19685039370078741" right="0.15748031496062992" top="0.19685039370078741" bottom="0.19685039370078741" header="0.31496062992125984" footer="0.31496062992125984"/>
  <pageSetup paperSize="9" orientation="landscape" horizontalDpi="4294967293" r:id="rId1"/>
  <rowBreaks count="1" manualBreakCount="1">
    <brk id="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3D81-A358-4986-AD55-D22E3DB321D9}">
  <sheetPr>
    <tabColor rgb="FF92D050"/>
  </sheetPr>
  <dimension ref="A1:L71"/>
  <sheetViews>
    <sheetView showGridLines="0" topLeftCell="A25" zoomScaleNormal="100" workbookViewId="0">
      <selection activeCell="D34" sqref="D34:D36"/>
    </sheetView>
  </sheetViews>
  <sheetFormatPr defaultColWidth="9.125" defaultRowHeight="10.5" x14ac:dyDescent="0.2"/>
  <cols>
    <col min="1" max="2" width="6.875" style="271" customWidth="1"/>
    <col min="3" max="3" width="23.875" style="271" customWidth="1"/>
    <col min="4" max="5" width="9.5" style="271" customWidth="1"/>
    <col min="6" max="6" width="8" style="271" customWidth="1"/>
    <col min="7" max="7" width="12.75" style="271" customWidth="1"/>
    <col min="8" max="8" width="8.75" style="271" customWidth="1"/>
    <col min="9" max="9" width="15.875" style="271" customWidth="1"/>
    <col min="10" max="10" width="8.875" style="271" customWidth="1"/>
    <col min="11" max="11" width="14.25" style="271" customWidth="1"/>
    <col min="12" max="12" width="7.875" style="271" customWidth="1"/>
    <col min="13" max="16384" width="9.125" style="271"/>
  </cols>
  <sheetData>
    <row r="1" spans="1:12" x14ac:dyDescent="0.2">
      <c r="L1" s="271" t="s">
        <v>140</v>
      </c>
    </row>
    <row r="2" spans="1:12" ht="21" customHeight="1" x14ac:dyDescent="0.2">
      <c r="A2" s="291" t="s">
        <v>139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21" customHeight="1" x14ac:dyDescent="0.2">
      <c r="A3" s="291" t="s">
        <v>138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1:12" x14ac:dyDescent="0.2">
      <c r="A4" s="291" t="s">
        <v>111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2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s="269" customFormat="1" ht="65.45" customHeight="1" x14ac:dyDescent="0.2">
      <c r="A6" s="265" t="s">
        <v>1</v>
      </c>
      <c r="B6" s="266" t="s">
        <v>2</v>
      </c>
      <c r="C6" s="267"/>
      <c r="D6" s="265" t="s">
        <v>3</v>
      </c>
      <c r="E6" s="265" t="s">
        <v>4</v>
      </c>
      <c r="F6" s="265" t="s">
        <v>5</v>
      </c>
      <c r="G6" s="266" t="s">
        <v>6</v>
      </c>
      <c r="H6" s="267"/>
      <c r="I6" s="268" t="s">
        <v>7</v>
      </c>
      <c r="J6" s="268"/>
      <c r="K6" s="265" t="s">
        <v>8</v>
      </c>
      <c r="L6" s="125" t="s">
        <v>9</v>
      </c>
    </row>
    <row r="7" spans="1:12" s="269" customFormat="1" ht="23.25" customHeight="1" x14ac:dyDescent="0.2">
      <c r="A7" s="272">
        <v>1</v>
      </c>
      <c r="B7" s="297" t="s">
        <v>344</v>
      </c>
      <c r="C7" s="298" t="s">
        <v>641</v>
      </c>
      <c r="D7" s="345">
        <v>77447.199999999997</v>
      </c>
      <c r="E7" s="345">
        <v>77447.199999999997</v>
      </c>
      <c r="F7" s="344" t="s">
        <v>10</v>
      </c>
      <c r="G7" s="302" t="s">
        <v>92</v>
      </c>
      <c r="H7" s="300">
        <v>77447.199999999997</v>
      </c>
      <c r="I7" s="302" t="s">
        <v>92</v>
      </c>
      <c r="J7" s="300">
        <v>77447.199999999997</v>
      </c>
      <c r="K7" s="336" t="s">
        <v>12</v>
      </c>
      <c r="L7" s="301" t="s">
        <v>112</v>
      </c>
    </row>
    <row r="8" spans="1:12" s="269" customFormat="1" ht="23.25" customHeight="1" x14ac:dyDescent="0.2">
      <c r="A8" s="272">
        <v>2</v>
      </c>
      <c r="B8" s="297" t="s">
        <v>344</v>
      </c>
      <c r="C8" s="298" t="s">
        <v>608</v>
      </c>
      <c r="D8" s="345">
        <v>374034.4</v>
      </c>
      <c r="E8" s="345">
        <v>374034.4</v>
      </c>
      <c r="F8" s="344" t="s">
        <v>10</v>
      </c>
      <c r="G8" s="302" t="s">
        <v>92</v>
      </c>
      <c r="H8" s="302">
        <v>374034.4</v>
      </c>
      <c r="I8" s="302" t="s">
        <v>92</v>
      </c>
      <c r="J8" s="302">
        <v>374034.4</v>
      </c>
      <c r="K8" s="336" t="s">
        <v>12</v>
      </c>
      <c r="L8" s="301" t="s">
        <v>113</v>
      </c>
    </row>
    <row r="9" spans="1:12" s="269" customFormat="1" ht="23.25" customHeight="1" x14ac:dyDescent="0.2">
      <c r="A9" s="272">
        <v>3</v>
      </c>
      <c r="B9" s="303" t="s">
        <v>345</v>
      </c>
      <c r="C9" s="304" t="s">
        <v>418</v>
      </c>
      <c r="D9" s="305">
        <v>11655</v>
      </c>
      <c r="E9" s="305">
        <v>11655</v>
      </c>
      <c r="F9" s="344" t="s">
        <v>10</v>
      </c>
      <c r="G9" s="293" t="s">
        <v>141</v>
      </c>
      <c r="H9" s="307">
        <v>11655</v>
      </c>
      <c r="I9" s="293" t="s">
        <v>142</v>
      </c>
      <c r="J9" s="307">
        <v>11655</v>
      </c>
      <c r="K9" s="293" t="s">
        <v>130</v>
      </c>
      <c r="L9" s="309" t="s">
        <v>238</v>
      </c>
    </row>
    <row r="10" spans="1:12" s="269" customFormat="1" ht="23.25" customHeight="1" x14ac:dyDescent="0.2">
      <c r="A10" s="272">
        <v>4</v>
      </c>
      <c r="B10" s="303" t="s">
        <v>346</v>
      </c>
      <c r="C10" s="304" t="s">
        <v>642</v>
      </c>
      <c r="D10" s="305">
        <v>6574</v>
      </c>
      <c r="E10" s="305">
        <v>6574</v>
      </c>
      <c r="F10" s="344" t="s">
        <v>10</v>
      </c>
      <c r="G10" s="293" t="s">
        <v>141</v>
      </c>
      <c r="H10" s="310">
        <v>6574</v>
      </c>
      <c r="I10" s="293" t="s">
        <v>141</v>
      </c>
      <c r="J10" s="310">
        <v>6574</v>
      </c>
      <c r="K10" s="293" t="s">
        <v>130</v>
      </c>
      <c r="L10" s="309" t="s">
        <v>201</v>
      </c>
    </row>
    <row r="11" spans="1:12" s="269" customFormat="1" ht="23.25" customHeight="1" x14ac:dyDescent="0.2">
      <c r="A11" s="272">
        <v>5</v>
      </c>
      <c r="B11" s="303" t="s">
        <v>346</v>
      </c>
      <c r="C11" s="304" t="s">
        <v>416</v>
      </c>
      <c r="D11" s="305">
        <v>8493</v>
      </c>
      <c r="E11" s="305">
        <v>8493</v>
      </c>
      <c r="F11" s="344" t="s">
        <v>10</v>
      </c>
      <c r="G11" s="293" t="s">
        <v>141</v>
      </c>
      <c r="H11" s="310">
        <v>8493</v>
      </c>
      <c r="I11" s="293" t="s">
        <v>141</v>
      </c>
      <c r="J11" s="310">
        <v>8493</v>
      </c>
      <c r="K11" s="293" t="s">
        <v>130</v>
      </c>
      <c r="L11" s="309" t="s">
        <v>203</v>
      </c>
    </row>
    <row r="12" spans="1:12" s="269" customFormat="1" ht="23.25" customHeight="1" x14ac:dyDescent="0.2">
      <c r="A12" s="272">
        <v>6</v>
      </c>
      <c r="B12" s="303" t="s">
        <v>345</v>
      </c>
      <c r="C12" s="304" t="s">
        <v>432</v>
      </c>
      <c r="D12" s="305">
        <v>18510</v>
      </c>
      <c r="E12" s="305">
        <v>18510</v>
      </c>
      <c r="F12" s="344" t="s">
        <v>10</v>
      </c>
      <c r="G12" s="293" t="s">
        <v>76</v>
      </c>
      <c r="H12" s="310">
        <v>18510</v>
      </c>
      <c r="I12" s="293" t="s">
        <v>76</v>
      </c>
      <c r="J12" s="310">
        <v>18510</v>
      </c>
      <c r="K12" s="293" t="s">
        <v>130</v>
      </c>
      <c r="L12" s="309" t="s">
        <v>204</v>
      </c>
    </row>
    <row r="13" spans="1:12" s="269" customFormat="1" ht="23.25" customHeight="1" x14ac:dyDescent="0.2">
      <c r="A13" s="272">
        <v>7</v>
      </c>
      <c r="B13" s="303" t="s">
        <v>345</v>
      </c>
      <c r="C13" s="304" t="s">
        <v>643</v>
      </c>
      <c r="D13" s="305">
        <v>36000</v>
      </c>
      <c r="E13" s="305">
        <v>36000</v>
      </c>
      <c r="F13" s="344" t="s">
        <v>10</v>
      </c>
      <c r="G13" s="293" t="s">
        <v>239</v>
      </c>
      <c r="H13" s="310">
        <v>36000</v>
      </c>
      <c r="I13" s="293" t="s">
        <v>240</v>
      </c>
      <c r="J13" s="310">
        <v>36000</v>
      </c>
      <c r="K13" s="293" t="s">
        <v>130</v>
      </c>
      <c r="L13" s="309" t="s">
        <v>205</v>
      </c>
    </row>
    <row r="14" spans="1:12" s="269" customFormat="1" ht="23.25" customHeight="1" x14ac:dyDescent="0.2">
      <c r="A14" s="272">
        <v>8</v>
      </c>
      <c r="B14" s="303" t="s">
        <v>345</v>
      </c>
      <c r="C14" s="304" t="s">
        <v>644</v>
      </c>
      <c r="D14" s="305">
        <v>14290</v>
      </c>
      <c r="E14" s="305">
        <v>14290</v>
      </c>
      <c r="F14" s="344" t="s">
        <v>10</v>
      </c>
      <c r="G14" s="293" t="s">
        <v>241</v>
      </c>
      <c r="H14" s="310">
        <v>14290</v>
      </c>
      <c r="I14" s="293" t="s">
        <v>241</v>
      </c>
      <c r="J14" s="310">
        <v>14290</v>
      </c>
      <c r="K14" s="293" t="s">
        <v>130</v>
      </c>
      <c r="L14" s="309" t="s">
        <v>206</v>
      </c>
    </row>
    <row r="15" spans="1:12" ht="23.25" customHeight="1" x14ac:dyDescent="0.2">
      <c r="A15" s="270">
        <v>9</v>
      </c>
      <c r="B15" s="303" t="s">
        <v>346</v>
      </c>
      <c r="C15" s="304" t="s">
        <v>432</v>
      </c>
      <c r="D15" s="305">
        <v>13400</v>
      </c>
      <c r="E15" s="305">
        <v>13400</v>
      </c>
      <c r="F15" s="299" t="s">
        <v>10</v>
      </c>
      <c r="G15" s="306" t="s">
        <v>76</v>
      </c>
      <c r="H15" s="310">
        <v>13400</v>
      </c>
      <c r="I15" s="308" t="s">
        <v>76</v>
      </c>
      <c r="J15" s="310">
        <v>13400</v>
      </c>
      <c r="K15" s="293" t="s">
        <v>130</v>
      </c>
      <c r="L15" s="309" t="s">
        <v>208</v>
      </c>
    </row>
    <row r="16" spans="1:12" ht="23.25" customHeight="1" x14ac:dyDescent="0.2">
      <c r="A16" s="270">
        <v>10</v>
      </c>
      <c r="B16" s="303" t="s">
        <v>346</v>
      </c>
      <c r="C16" s="304" t="s">
        <v>416</v>
      </c>
      <c r="D16" s="305">
        <v>6560</v>
      </c>
      <c r="E16" s="305">
        <v>6560</v>
      </c>
      <c r="F16" s="299" t="s">
        <v>10</v>
      </c>
      <c r="G16" s="306" t="s">
        <v>141</v>
      </c>
      <c r="H16" s="310">
        <v>6560</v>
      </c>
      <c r="I16" s="308" t="s">
        <v>141</v>
      </c>
      <c r="J16" s="310">
        <v>6560</v>
      </c>
      <c r="K16" s="293" t="s">
        <v>130</v>
      </c>
      <c r="L16" s="309" t="s">
        <v>214</v>
      </c>
    </row>
    <row r="17" spans="1:12" ht="23.25" customHeight="1" x14ac:dyDescent="0.2">
      <c r="A17" s="270">
        <v>11</v>
      </c>
      <c r="B17" s="303" t="s">
        <v>346</v>
      </c>
      <c r="C17" s="304" t="s">
        <v>645</v>
      </c>
      <c r="D17" s="305">
        <v>19500</v>
      </c>
      <c r="E17" s="305">
        <v>19500</v>
      </c>
      <c r="F17" s="299" t="s">
        <v>10</v>
      </c>
      <c r="G17" s="306" t="s">
        <v>231</v>
      </c>
      <c r="H17" s="310">
        <v>19500</v>
      </c>
      <c r="I17" s="308" t="s">
        <v>231</v>
      </c>
      <c r="J17" s="310">
        <v>19500</v>
      </c>
      <c r="K17" s="293" t="s">
        <v>130</v>
      </c>
      <c r="L17" s="309" t="s">
        <v>172</v>
      </c>
    </row>
    <row r="18" spans="1:12" ht="23.25" customHeight="1" x14ac:dyDescent="0.2">
      <c r="A18" s="270">
        <v>12</v>
      </c>
      <c r="B18" s="303" t="s">
        <v>346</v>
      </c>
      <c r="C18" s="304" t="s">
        <v>646</v>
      </c>
      <c r="D18" s="305">
        <v>490000</v>
      </c>
      <c r="E18" s="305">
        <v>490000</v>
      </c>
      <c r="F18" s="299" t="s">
        <v>10</v>
      </c>
      <c r="G18" s="306" t="s">
        <v>164</v>
      </c>
      <c r="H18" s="310">
        <v>490000</v>
      </c>
      <c r="I18" s="308" t="s">
        <v>164</v>
      </c>
      <c r="J18" s="310">
        <v>490000</v>
      </c>
      <c r="K18" s="293" t="s">
        <v>130</v>
      </c>
      <c r="L18" s="309" t="s">
        <v>242</v>
      </c>
    </row>
    <row r="19" spans="1:12" ht="23.25" customHeight="1" x14ac:dyDescent="0.2">
      <c r="A19" s="270">
        <v>13</v>
      </c>
      <c r="B19" s="303" t="s">
        <v>346</v>
      </c>
      <c r="C19" s="304" t="s">
        <v>647</v>
      </c>
      <c r="D19" s="305">
        <v>396000</v>
      </c>
      <c r="E19" s="305">
        <v>396000</v>
      </c>
      <c r="F19" s="299" t="s">
        <v>10</v>
      </c>
      <c r="G19" s="306" t="s">
        <v>164</v>
      </c>
      <c r="H19" s="310">
        <v>396000</v>
      </c>
      <c r="I19" s="308" t="s">
        <v>164</v>
      </c>
      <c r="J19" s="310">
        <v>396000</v>
      </c>
      <c r="K19" s="293" t="s">
        <v>130</v>
      </c>
      <c r="L19" s="309" t="s">
        <v>243</v>
      </c>
    </row>
    <row r="20" spans="1:12" ht="23.25" customHeight="1" x14ac:dyDescent="0.2">
      <c r="A20" s="270">
        <v>14</v>
      </c>
      <c r="B20" s="303" t="s">
        <v>346</v>
      </c>
      <c r="C20" s="304" t="s">
        <v>648</v>
      </c>
      <c r="D20" s="305">
        <v>133000</v>
      </c>
      <c r="E20" s="305">
        <v>133000</v>
      </c>
      <c r="F20" s="299" t="s">
        <v>10</v>
      </c>
      <c r="G20" s="306" t="s">
        <v>164</v>
      </c>
      <c r="H20" s="310">
        <v>133000</v>
      </c>
      <c r="I20" s="308" t="s">
        <v>164</v>
      </c>
      <c r="J20" s="310">
        <v>133000</v>
      </c>
      <c r="K20" s="293" t="s">
        <v>130</v>
      </c>
      <c r="L20" s="309" t="s">
        <v>244</v>
      </c>
    </row>
    <row r="21" spans="1:12" ht="23.25" customHeight="1" x14ac:dyDescent="0.2">
      <c r="A21" s="270">
        <v>15</v>
      </c>
      <c r="B21" s="303" t="s">
        <v>346</v>
      </c>
      <c r="C21" s="304" t="s">
        <v>649</v>
      </c>
      <c r="D21" s="305">
        <v>429000</v>
      </c>
      <c r="E21" s="305">
        <v>429000</v>
      </c>
      <c r="F21" s="299" t="s">
        <v>10</v>
      </c>
      <c r="G21" s="306" t="s">
        <v>164</v>
      </c>
      <c r="H21" s="310">
        <v>429000</v>
      </c>
      <c r="I21" s="308" t="s">
        <v>164</v>
      </c>
      <c r="J21" s="310">
        <v>429000</v>
      </c>
      <c r="K21" s="293" t="s">
        <v>130</v>
      </c>
      <c r="L21" s="309" t="s">
        <v>245</v>
      </c>
    </row>
    <row r="22" spans="1:12" ht="23.25" customHeight="1" x14ac:dyDescent="0.2">
      <c r="A22" s="270">
        <v>16</v>
      </c>
      <c r="B22" s="303" t="s">
        <v>346</v>
      </c>
      <c r="C22" s="304" t="s">
        <v>662</v>
      </c>
      <c r="D22" s="305">
        <v>98000</v>
      </c>
      <c r="E22" s="305">
        <v>98000</v>
      </c>
      <c r="F22" s="299" t="s">
        <v>10</v>
      </c>
      <c r="G22" s="306" t="s">
        <v>164</v>
      </c>
      <c r="H22" s="310">
        <v>98000</v>
      </c>
      <c r="I22" s="308" t="s">
        <v>164</v>
      </c>
      <c r="J22" s="310">
        <v>98000</v>
      </c>
      <c r="K22" s="293" t="s">
        <v>130</v>
      </c>
      <c r="L22" s="309" t="s">
        <v>246</v>
      </c>
    </row>
    <row r="23" spans="1:12" ht="23.25" customHeight="1" x14ac:dyDescent="0.2">
      <c r="A23" s="294">
        <v>17</v>
      </c>
      <c r="B23" s="311" t="s">
        <v>346</v>
      </c>
      <c r="C23" s="312" t="s">
        <v>650</v>
      </c>
      <c r="D23" s="313">
        <v>743000</v>
      </c>
      <c r="E23" s="313">
        <v>729039.29</v>
      </c>
      <c r="F23" s="192" t="s">
        <v>196</v>
      </c>
      <c r="G23" s="306" t="s">
        <v>661</v>
      </c>
      <c r="H23" s="310">
        <v>631000</v>
      </c>
      <c r="I23" s="314" t="s">
        <v>661</v>
      </c>
      <c r="J23" s="315">
        <v>631000</v>
      </c>
      <c r="K23" s="316" t="s">
        <v>130</v>
      </c>
      <c r="L23" s="317" t="s">
        <v>247</v>
      </c>
    </row>
    <row r="24" spans="1:12" ht="23.25" customHeight="1" x14ac:dyDescent="0.2">
      <c r="A24" s="295"/>
      <c r="B24" s="318"/>
      <c r="C24" s="319"/>
      <c r="D24" s="320"/>
      <c r="E24" s="320"/>
      <c r="F24" s="321"/>
      <c r="G24" s="306" t="s">
        <v>559</v>
      </c>
      <c r="H24" s="310">
        <v>653800</v>
      </c>
      <c r="I24" s="322"/>
      <c r="J24" s="323"/>
      <c r="K24" s="324"/>
      <c r="L24" s="325"/>
    </row>
    <row r="25" spans="1:12" ht="23.25" customHeight="1" x14ac:dyDescent="0.2">
      <c r="A25" s="296"/>
      <c r="B25" s="326"/>
      <c r="C25" s="327"/>
      <c r="D25" s="328"/>
      <c r="E25" s="328"/>
      <c r="F25" s="329"/>
      <c r="G25" s="306" t="s">
        <v>198</v>
      </c>
      <c r="H25" s="310">
        <v>672000</v>
      </c>
      <c r="I25" s="330"/>
      <c r="J25" s="331"/>
      <c r="K25" s="332"/>
      <c r="L25" s="333"/>
    </row>
    <row r="26" spans="1:12" ht="23.25" customHeight="1" x14ac:dyDescent="0.2">
      <c r="A26" s="294">
        <v>18</v>
      </c>
      <c r="B26" s="311" t="s">
        <v>346</v>
      </c>
      <c r="C26" s="312" t="s">
        <v>651</v>
      </c>
      <c r="D26" s="313">
        <v>693700</v>
      </c>
      <c r="E26" s="313">
        <v>694323.24</v>
      </c>
      <c r="F26" s="192" t="s">
        <v>196</v>
      </c>
      <c r="G26" s="306" t="s">
        <v>661</v>
      </c>
      <c r="H26" s="310">
        <v>589000</v>
      </c>
      <c r="I26" s="314" t="s">
        <v>661</v>
      </c>
      <c r="J26" s="315">
        <v>589000</v>
      </c>
      <c r="K26" s="316" t="s">
        <v>130</v>
      </c>
      <c r="L26" s="317" t="s">
        <v>248</v>
      </c>
    </row>
    <row r="27" spans="1:12" ht="23.25" customHeight="1" x14ac:dyDescent="0.2">
      <c r="A27" s="295"/>
      <c r="B27" s="318"/>
      <c r="C27" s="319"/>
      <c r="D27" s="320"/>
      <c r="E27" s="320"/>
      <c r="F27" s="194"/>
      <c r="G27" s="306" t="s">
        <v>559</v>
      </c>
      <c r="H27" s="310">
        <v>610400</v>
      </c>
      <c r="I27" s="334"/>
      <c r="J27" s="323"/>
      <c r="K27" s="324"/>
      <c r="L27" s="325"/>
    </row>
    <row r="28" spans="1:12" ht="23.25" customHeight="1" x14ac:dyDescent="0.2">
      <c r="A28" s="296"/>
      <c r="B28" s="326"/>
      <c r="C28" s="327"/>
      <c r="D28" s="328"/>
      <c r="E28" s="328"/>
      <c r="F28" s="196"/>
      <c r="G28" s="306" t="s">
        <v>198</v>
      </c>
      <c r="H28" s="310">
        <v>642000</v>
      </c>
      <c r="I28" s="335"/>
      <c r="J28" s="331"/>
      <c r="K28" s="332"/>
      <c r="L28" s="333"/>
    </row>
    <row r="29" spans="1:12" ht="23.25" customHeight="1" x14ac:dyDescent="0.2">
      <c r="A29" s="270">
        <v>19</v>
      </c>
      <c r="B29" s="336" t="s">
        <v>347</v>
      </c>
      <c r="C29" s="293" t="s">
        <v>652</v>
      </c>
      <c r="D29" s="305">
        <v>9900</v>
      </c>
      <c r="E29" s="305">
        <v>9900</v>
      </c>
      <c r="F29" s="299" t="s">
        <v>10</v>
      </c>
      <c r="G29" s="306" t="s">
        <v>656</v>
      </c>
      <c r="H29" s="305">
        <v>9900</v>
      </c>
      <c r="I29" s="306" t="s">
        <v>656</v>
      </c>
      <c r="J29" s="305">
        <v>9900</v>
      </c>
      <c r="K29" s="337" t="s">
        <v>130</v>
      </c>
      <c r="L29" s="338" t="s">
        <v>267</v>
      </c>
    </row>
    <row r="30" spans="1:12" ht="23.25" customHeight="1" x14ac:dyDescent="0.2">
      <c r="A30" s="270">
        <v>20</v>
      </c>
      <c r="B30" s="336" t="s">
        <v>347</v>
      </c>
      <c r="C30" s="293" t="s">
        <v>653</v>
      </c>
      <c r="D30" s="305">
        <v>2900</v>
      </c>
      <c r="E30" s="305">
        <v>2900</v>
      </c>
      <c r="F30" s="299" t="s">
        <v>10</v>
      </c>
      <c r="G30" s="306" t="s">
        <v>657</v>
      </c>
      <c r="H30" s="305">
        <v>2900</v>
      </c>
      <c r="I30" s="306" t="s">
        <v>657</v>
      </c>
      <c r="J30" s="305">
        <v>2900</v>
      </c>
      <c r="K30" s="337" t="s">
        <v>130</v>
      </c>
      <c r="L30" s="338" t="s">
        <v>268</v>
      </c>
    </row>
    <row r="31" spans="1:12" ht="23.25" customHeight="1" x14ac:dyDescent="0.2">
      <c r="A31" s="270">
        <v>21</v>
      </c>
      <c r="B31" s="336" t="s">
        <v>347</v>
      </c>
      <c r="C31" s="339" t="s">
        <v>654</v>
      </c>
      <c r="D31" s="340">
        <v>5000</v>
      </c>
      <c r="E31" s="341">
        <v>5000</v>
      </c>
      <c r="F31" s="299" t="s">
        <v>10</v>
      </c>
      <c r="G31" s="342" t="s">
        <v>659</v>
      </c>
      <c r="H31" s="341">
        <v>5000</v>
      </c>
      <c r="I31" s="342" t="s">
        <v>659</v>
      </c>
      <c r="J31" s="341">
        <v>5000</v>
      </c>
      <c r="K31" s="337" t="s">
        <v>130</v>
      </c>
      <c r="L31" s="343" t="s">
        <v>324</v>
      </c>
    </row>
    <row r="32" spans="1:12" ht="23.25" customHeight="1" x14ac:dyDescent="0.2">
      <c r="A32" s="270">
        <v>22</v>
      </c>
      <c r="B32" s="336" t="s">
        <v>347</v>
      </c>
      <c r="C32" s="339" t="s">
        <v>655</v>
      </c>
      <c r="D32" s="340">
        <v>10000</v>
      </c>
      <c r="E32" s="341">
        <v>10000</v>
      </c>
      <c r="F32" s="299" t="s">
        <v>10</v>
      </c>
      <c r="G32" s="342" t="s">
        <v>658</v>
      </c>
      <c r="H32" s="341">
        <v>10000</v>
      </c>
      <c r="I32" s="342" t="s">
        <v>658</v>
      </c>
      <c r="J32" s="341">
        <v>10000</v>
      </c>
      <c r="K32" s="337" t="s">
        <v>130</v>
      </c>
      <c r="L32" s="343" t="s">
        <v>325</v>
      </c>
    </row>
    <row r="33" spans="1:12" ht="23.25" customHeight="1" x14ac:dyDescent="0.2">
      <c r="A33" s="270">
        <v>23</v>
      </c>
      <c r="B33" s="336" t="s">
        <v>347</v>
      </c>
      <c r="C33" s="339" t="s">
        <v>432</v>
      </c>
      <c r="D33" s="340">
        <v>35420</v>
      </c>
      <c r="E33" s="341">
        <v>35420</v>
      </c>
      <c r="F33" s="344" t="s">
        <v>10</v>
      </c>
      <c r="G33" s="342" t="s">
        <v>660</v>
      </c>
      <c r="H33" s="341">
        <v>35420</v>
      </c>
      <c r="I33" s="342" t="s">
        <v>660</v>
      </c>
      <c r="J33" s="341">
        <v>35420</v>
      </c>
      <c r="K33" s="337" t="s">
        <v>130</v>
      </c>
      <c r="L33" s="343" t="s">
        <v>326</v>
      </c>
    </row>
    <row r="34" spans="1:12" ht="21" customHeight="1" x14ac:dyDescent="0.2">
      <c r="D34" s="381"/>
    </row>
    <row r="36" spans="1:12" ht="21" customHeight="1" x14ac:dyDescent="0.2">
      <c r="D36" s="381"/>
    </row>
    <row r="37" spans="1:12" x14ac:dyDescent="0.2">
      <c r="A37" s="269"/>
      <c r="B37" s="269"/>
    </row>
    <row r="38" spans="1:12" ht="21" customHeight="1" x14ac:dyDescent="0.2">
      <c r="A38" s="269"/>
      <c r="B38" s="269"/>
    </row>
    <row r="39" spans="1:12" x14ac:dyDescent="0.2">
      <c r="A39" s="269"/>
      <c r="B39" s="269"/>
    </row>
    <row r="40" spans="1:12" ht="25.15" customHeight="1" x14ac:dyDescent="0.2">
      <c r="A40" s="269"/>
      <c r="B40" s="269"/>
    </row>
    <row r="42" spans="1:12" ht="25.15" customHeight="1" x14ac:dyDescent="0.2">
      <c r="A42" s="269"/>
      <c r="B42" s="269"/>
    </row>
    <row r="58" ht="6" customHeight="1" x14ac:dyDescent="0.2"/>
    <row r="59" ht="64.150000000000006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7" ht="21" customHeight="1" x14ac:dyDescent="0.2"/>
    <row r="68" ht="21" customHeight="1" x14ac:dyDescent="0.2"/>
    <row r="69" ht="25.15" customHeight="1" x14ac:dyDescent="0.2"/>
    <row r="71" ht="45" customHeight="1" x14ac:dyDescent="0.2"/>
  </sheetData>
  <mergeCells count="6">
    <mergeCell ref="A2:L2"/>
    <mergeCell ref="A3:L3"/>
    <mergeCell ref="A4:L4"/>
    <mergeCell ref="G6:H6"/>
    <mergeCell ref="I6:J6"/>
    <mergeCell ref="B6:C6"/>
  </mergeCells>
  <pageMargins left="0.27559055118110237" right="0.15748031496062992" top="0.55118110236220474" bottom="0.24" header="0.31496062992125984" footer="0.31496062992125984"/>
  <pageSetup paperSize="9" orientation="landscape" horizontalDpi="4294967293" r:id="rId1"/>
  <rowBreaks count="2" manualBreakCount="2">
    <brk id="21" max="16383" man="1"/>
    <brk id="5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8A9B-95BD-4822-9389-1B1BC3D2EC6A}">
  <dimension ref="A1:L65"/>
  <sheetViews>
    <sheetView showGridLines="0" view="pageBreakPreview" topLeftCell="A47" zoomScale="96" zoomScaleNormal="100" zoomScaleSheetLayoutView="96" workbookViewId="0">
      <selection activeCell="M47" sqref="M1:N1048576"/>
    </sheetView>
  </sheetViews>
  <sheetFormatPr defaultColWidth="9.125" defaultRowHeight="12.75" x14ac:dyDescent="0.2"/>
  <cols>
    <col min="1" max="1" width="5.5" style="85" customWidth="1"/>
    <col min="2" max="2" width="6.875" style="85" customWidth="1"/>
    <col min="3" max="3" width="24.875" style="85" customWidth="1"/>
    <col min="4" max="4" width="10.25" style="85" customWidth="1"/>
    <col min="5" max="5" width="9.375" style="85" customWidth="1"/>
    <col min="6" max="6" width="8.875" style="85" customWidth="1"/>
    <col min="7" max="7" width="15.375" style="85" customWidth="1"/>
    <col min="8" max="8" width="8.25" style="85" customWidth="1"/>
    <col min="9" max="9" width="13.125" style="85" customWidth="1"/>
    <col min="10" max="10" width="9" style="85" customWidth="1"/>
    <col min="11" max="11" width="12.5" style="85" customWidth="1"/>
    <col min="12" max="12" width="7.875" style="85" customWidth="1"/>
    <col min="13" max="16384" width="9.125" style="85"/>
  </cols>
  <sheetData>
    <row r="1" spans="1:12" ht="15" customHeight="1" x14ac:dyDescent="0.2">
      <c r="L1" s="86" t="s">
        <v>140</v>
      </c>
    </row>
    <row r="2" spans="1:12" ht="15" customHeight="1" x14ac:dyDescent="0.2">
      <c r="A2" s="211" t="s">
        <v>446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5" customHeight="1" x14ac:dyDescent="0.2">
      <c r="A3" s="211" t="s">
        <v>138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5" customHeight="1" x14ac:dyDescent="0.2">
      <c r="A4" s="211" t="s">
        <v>120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5" customHeight="1" x14ac:dyDescent="0.2">
      <c r="A5" s="211" t="s">
        <v>708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s="131" customFormat="1" ht="65.45" customHeight="1" x14ac:dyDescent="0.2">
      <c r="A6" s="56" t="s">
        <v>1</v>
      </c>
      <c r="B6" s="56"/>
      <c r="C6" s="56" t="s">
        <v>2</v>
      </c>
      <c r="D6" s="56" t="s">
        <v>3</v>
      </c>
      <c r="E6" s="56" t="s">
        <v>4</v>
      </c>
      <c r="F6" s="56" t="s">
        <v>5</v>
      </c>
      <c r="G6" s="213" t="s">
        <v>6</v>
      </c>
      <c r="H6" s="282"/>
      <c r="I6" s="212" t="s">
        <v>7</v>
      </c>
      <c r="J6" s="212"/>
      <c r="K6" s="56" t="s">
        <v>8</v>
      </c>
      <c r="L6" s="81" t="s">
        <v>9</v>
      </c>
    </row>
    <row r="7" spans="1:12" s="132" customFormat="1" ht="18.75" customHeight="1" x14ac:dyDescent="0.2">
      <c r="A7" s="134">
        <v>1</v>
      </c>
      <c r="B7" s="134" t="s">
        <v>344</v>
      </c>
      <c r="C7" s="137" t="s">
        <v>668</v>
      </c>
      <c r="D7" s="150">
        <v>2050</v>
      </c>
      <c r="E7" s="150">
        <v>2050</v>
      </c>
      <c r="F7" s="138" t="s">
        <v>10</v>
      </c>
      <c r="G7" s="155" t="s">
        <v>11</v>
      </c>
      <c r="H7" s="150">
        <v>2050</v>
      </c>
      <c r="I7" s="155" t="s">
        <v>11</v>
      </c>
      <c r="J7" s="150">
        <v>2050</v>
      </c>
      <c r="K7" s="134" t="s">
        <v>12</v>
      </c>
      <c r="L7" s="285" t="s">
        <v>114</v>
      </c>
    </row>
    <row r="8" spans="1:12" s="132" customFormat="1" ht="18.75" customHeight="1" x14ac:dyDescent="0.2">
      <c r="A8" s="134">
        <v>2</v>
      </c>
      <c r="B8" s="134" t="s">
        <v>344</v>
      </c>
      <c r="C8" s="137" t="s">
        <v>669</v>
      </c>
      <c r="D8" s="150">
        <v>3000</v>
      </c>
      <c r="E8" s="150">
        <v>3000</v>
      </c>
      <c r="F8" s="138" t="s">
        <v>10</v>
      </c>
      <c r="G8" s="155" t="s">
        <v>115</v>
      </c>
      <c r="H8" s="150">
        <v>3000</v>
      </c>
      <c r="I8" s="155" t="s">
        <v>115</v>
      </c>
      <c r="J8" s="150">
        <v>3000</v>
      </c>
      <c r="K8" s="134" t="s">
        <v>12</v>
      </c>
      <c r="L8" s="285" t="s">
        <v>116</v>
      </c>
    </row>
    <row r="9" spans="1:12" s="132" customFormat="1" ht="18.75" customHeight="1" x14ac:dyDescent="0.2">
      <c r="A9" s="134">
        <v>3</v>
      </c>
      <c r="B9" s="134" t="s">
        <v>344</v>
      </c>
      <c r="C9" s="137" t="s">
        <v>670</v>
      </c>
      <c r="D9" s="150">
        <v>19000</v>
      </c>
      <c r="E9" s="150">
        <v>19000</v>
      </c>
      <c r="F9" s="138" t="s">
        <v>10</v>
      </c>
      <c r="G9" s="155" t="s">
        <v>106</v>
      </c>
      <c r="H9" s="150">
        <v>19000</v>
      </c>
      <c r="I9" s="155" t="s">
        <v>106</v>
      </c>
      <c r="J9" s="150">
        <v>19000</v>
      </c>
      <c r="K9" s="134" t="s">
        <v>12</v>
      </c>
      <c r="L9" s="285" t="s">
        <v>117</v>
      </c>
    </row>
    <row r="10" spans="1:12" s="132" customFormat="1" ht="18.75" customHeight="1" x14ac:dyDescent="0.2">
      <c r="A10" s="134">
        <v>4</v>
      </c>
      <c r="B10" s="134" t="s">
        <v>344</v>
      </c>
      <c r="C10" s="137" t="s">
        <v>671</v>
      </c>
      <c r="D10" s="150">
        <v>4100</v>
      </c>
      <c r="E10" s="150">
        <v>4100</v>
      </c>
      <c r="F10" s="138" t="s">
        <v>10</v>
      </c>
      <c r="G10" s="155" t="s">
        <v>106</v>
      </c>
      <c r="H10" s="150">
        <v>4100</v>
      </c>
      <c r="I10" s="155" t="s">
        <v>106</v>
      </c>
      <c r="J10" s="150">
        <v>4100</v>
      </c>
      <c r="K10" s="134" t="s">
        <v>12</v>
      </c>
      <c r="L10" s="285" t="s">
        <v>118</v>
      </c>
    </row>
    <row r="11" spans="1:12" s="132" customFormat="1" ht="18.75" customHeight="1" x14ac:dyDescent="0.2">
      <c r="A11" s="134">
        <v>5</v>
      </c>
      <c r="B11" s="134" t="s">
        <v>344</v>
      </c>
      <c r="C11" s="137" t="s">
        <v>672</v>
      </c>
      <c r="D11" s="150">
        <v>61800</v>
      </c>
      <c r="E11" s="150">
        <v>61800</v>
      </c>
      <c r="F11" s="138" t="s">
        <v>10</v>
      </c>
      <c r="G11" s="155" t="s">
        <v>95</v>
      </c>
      <c r="H11" s="150">
        <v>61800</v>
      </c>
      <c r="I11" s="155" t="s">
        <v>95</v>
      </c>
      <c r="J11" s="150">
        <v>61800</v>
      </c>
      <c r="K11" s="134" t="s">
        <v>12</v>
      </c>
      <c r="L11" s="285" t="s">
        <v>119</v>
      </c>
    </row>
    <row r="12" spans="1:12" s="133" customFormat="1" ht="18.75" customHeight="1" x14ac:dyDescent="0.2">
      <c r="A12" s="134">
        <v>6</v>
      </c>
      <c r="B12" s="135" t="s">
        <v>344</v>
      </c>
      <c r="C12" s="137" t="s">
        <v>673</v>
      </c>
      <c r="D12" s="150">
        <v>3800</v>
      </c>
      <c r="E12" s="150">
        <v>3800</v>
      </c>
      <c r="F12" s="138" t="s">
        <v>10</v>
      </c>
      <c r="G12" s="155" t="s">
        <v>76</v>
      </c>
      <c r="H12" s="150">
        <v>3800</v>
      </c>
      <c r="I12" s="155" t="s">
        <v>76</v>
      </c>
      <c r="J12" s="150">
        <v>3800</v>
      </c>
      <c r="K12" s="134" t="s">
        <v>12</v>
      </c>
      <c r="L12" s="285" t="s">
        <v>121</v>
      </c>
    </row>
    <row r="13" spans="1:12" ht="18.75" customHeight="1" x14ac:dyDescent="0.2">
      <c r="A13" s="134">
        <v>7</v>
      </c>
      <c r="B13" s="135" t="s">
        <v>344</v>
      </c>
      <c r="C13" s="137" t="s">
        <v>674</v>
      </c>
      <c r="D13" s="150">
        <v>7500</v>
      </c>
      <c r="E13" s="150">
        <v>7500</v>
      </c>
      <c r="F13" s="138" t="s">
        <v>10</v>
      </c>
      <c r="G13" s="155" t="s">
        <v>76</v>
      </c>
      <c r="H13" s="150">
        <v>7500</v>
      </c>
      <c r="I13" s="155" t="s">
        <v>76</v>
      </c>
      <c r="J13" s="150">
        <v>7500</v>
      </c>
      <c r="K13" s="134" t="s">
        <v>12</v>
      </c>
      <c r="L13" s="285" t="s">
        <v>122</v>
      </c>
    </row>
    <row r="14" spans="1:12" ht="18.75" customHeight="1" x14ac:dyDescent="0.2">
      <c r="A14" s="134">
        <v>8</v>
      </c>
      <c r="B14" s="135" t="s">
        <v>344</v>
      </c>
      <c r="C14" s="137" t="s">
        <v>673</v>
      </c>
      <c r="D14" s="150">
        <v>7600</v>
      </c>
      <c r="E14" s="150">
        <v>7600</v>
      </c>
      <c r="F14" s="138" t="s">
        <v>10</v>
      </c>
      <c r="G14" s="155" t="s">
        <v>76</v>
      </c>
      <c r="H14" s="150">
        <v>7600</v>
      </c>
      <c r="I14" s="155" t="s">
        <v>76</v>
      </c>
      <c r="J14" s="150">
        <v>7600</v>
      </c>
      <c r="K14" s="134" t="s">
        <v>12</v>
      </c>
      <c r="L14" s="285" t="s">
        <v>123</v>
      </c>
    </row>
    <row r="15" spans="1:12" ht="18.75" customHeight="1" x14ac:dyDescent="0.2">
      <c r="A15" s="134">
        <v>9</v>
      </c>
      <c r="B15" s="135" t="s">
        <v>344</v>
      </c>
      <c r="C15" s="137" t="s">
        <v>675</v>
      </c>
      <c r="D15" s="150">
        <v>14500</v>
      </c>
      <c r="E15" s="150">
        <v>14500</v>
      </c>
      <c r="F15" s="138" t="s">
        <v>10</v>
      </c>
      <c r="G15" s="155" t="s">
        <v>76</v>
      </c>
      <c r="H15" s="150">
        <v>14500</v>
      </c>
      <c r="I15" s="155" t="s">
        <v>76</v>
      </c>
      <c r="J15" s="150">
        <v>14500</v>
      </c>
      <c r="K15" s="134" t="s">
        <v>12</v>
      </c>
      <c r="L15" s="285" t="s">
        <v>124</v>
      </c>
    </row>
    <row r="16" spans="1:12" ht="18.75" customHeight="1" x14ac:dyDescent="0.2">
      <c r="A16" s="134">
        <v>10</v>
      </c>
      <c r="B16" s="135" t="s">
        <v>344</v>
      </c>
      <c r="C16" s="137" t="s">
        <v>676</v>
      </c>
      <c r="D16" s="150">
        <v>10000</v>
      </c>
      <c r="E16" s="150">
        <v>10000</v>
      </c>
      <c r="F16" s="138" t="s">
        <v>10</v>
      </c>
      <c r="G16" s="155" t="s">
        <v>95</v>
      </c>
      <c r="H16" s="150">
        <v>10000</v>
      </c>
      <c r="I16" s="155" t="s">
        <v>95</v>
      </c>
      <c r="J16" s="150">
        <v>10000</v>
      </c>
      <c r="K16" s="134" t="s">
        <v>12</v>
      </c>
      <c r="L16" s="285" t="s">
        <v>125</v>
      </c>
    </row>
    <row r="17" spans="1:12" ht="18.75" customHeight="1" x14ac:dyDescent="0.2">
      <c r="A17" s="135">
        <v>11</v>
      </c>
      <c r="B17" s="136" t="s">
        <v>345</v>
      </c>
      <c r="C17" s="139" t="s">
        <v>677</v>
      </c>
      <c r="D17" s="143">
        <v>1780</v>
      </c>
      <c r="E17" s="143">
        <v>1780</v>
      </c>
      <c r="F17" s="140" t="s">
        <v>10</v>
      </c>
      <c r="G17" s="157" t="s">
        <v>141</v>
      </c>
      <c r="H17" s="143">
        <v>1780</v>
      </c>
      <c r="I17" s="157" t="s">
        <v>141</v>
      </c>
      <c r="J17" s="143">
        <v>1780</v>
      </c>
      <c r="K17" s="140" t="s">
        <v>130</v>
      </c>
      <c r="L17" s="141" t="s">
        <v>215</v>
      </c>
    </row>
    <row r="18" spans="1:12" ht="18.75" customHeight="1" x14ac:dyDescent="0.2">
      <c r="A18" s="135">
        <v>12</v>
      </c>
      <c r="B18" s="136" t="s">
        <v>346</v>
      </c>
      <c r="C18" s="139" t="s">
        <v>418</v>
      </c>
      <c r="D18" s="151">
        <v>1771</v>
      </c>
      <c r="E18" s="151">
        <v>1771</v>
      </c>
      <c r="F18" s="140" t="s">
        <v>10</v>
      </c>
      <c r="G18" s="157" t="s">
        <v>141</v>
      </c>
      <c r="H18" s="151">
        <v>1771</v>
      </c>
      <c r="I18" s="157" t="s">
        <v>141</v>
      </c>
      <c r="J18" s="151">
        <v>1771</v>
      </c>
      <c r="K18" s="140" t="s">
        <v>130</v>
      </c>
      <c r="L18" s="141" t="s">
        <v>217</v>
      </c>
    </row>
    <row r="19" spans="1:12" ht="18.75" customHeight="1" x14ac:dyDescent="0.2">
      <c r="A19" s="135">
        <v>13</v>
      </c>
      <c r="B19" s="136" t="s">
        <v>345</v>
      </c>
      <c r="C19" s="139" t="s">
        <v>678</v>
      </c>
      <c r="D19" s="151">
        <v>69881</v>
      </c>
      <c r="E19" s="151">
        <v>69881</v>
      </c>
      <c r="F19" s="140" t="s">
        <v>10</v>
      </c>
      <c r="G19" s="157" t="s">
        <v>249</v>
      </c>
      <c r="H19" s="151">
        <v>69881</v>
      </c>
      <c r="I19" s="157" t="s">
        <v>249</v>
      </c>
      <c r="J19" s="151">
        <v>69881</v>
      </c>
      <c r="K19" s="140" t="s">
        <v>130</v>
      </c>
      <c r="L19" s="141" t="s">
        <v>218</v>
      </c>
    </row>
    <row r="20" spans="1:12" ht="18.75" customHeight="1" x14ac:dyDescent="0.2">
      <c r="A20" s="135">
        <v>14</v>
      </c>
      <c r="B20" s="136" t="s">
        <v>401</v>
      </c>
      <c r="C20" s="139" t="s">
        <v>374</v>
      </c>
      <c r="D20" s="151">
        <v>21758</v>
      </c>
      <c r="E20" s="151">
        <v>21758</v>
      </c>
      <c r="F20" s="140" t="s">
        <v>10</v>
      </c>
      <c r="G20" s="157" t="s">
        <v>250</v>
      </c>
      <c r="H20" s="151">
        <v>21758</v>
      </c>
      <c r="I20" s="157" t="s">
        <v>250</v>
      </c>
      <c r="J20" s="151">
        <v>21758</v>
      </c>
      <c r="K20" s="140" t="s">
        <v>130</v>
      </c>
      <c r="L20" s="141" t="s">
        <v>219</v>
      </c>
    </row>
    <row r="21" spans="1:12" ht="18.75" customHeight="1" x14ac:dyDescent="0.2">
      <c r="A21" s="135">
        <v>15</v>
      </c>
      <c r="B21" s="136" t="s">
        <v>345</v>
      </c>
      <c r="C21" s="139" t="s">
        <v>679</v>
      </c>
      <c r="D21" s="151">
        <v>19063</v>
      </c>
      <c r="E21" s="151">
        <v>19063</v>
      </c>
      <c r="F21" s="140" t="s">
        <v>10</v>
      </c>
      <c r="G21" s="157" t="s">
        <v>250</v>
      </c>
      <c r="H21" s="151">
        <v>19063</v>
      </c>
      <c r="I21" s="157" t="s">
        <v>250</v>
      </c>
      <c r="J21" s="151">
        <v>19063</v>
      </c>
      <c r="K21" s="140" t="s">
        <v>130</v>
      </c>
      <c r="L21" s="141" t="s">
        <v>220</v>
      </c>
    </row>
    <row r="22" spans="1:12" ht="18.75" customHeight="1" x14ac:dyDescent="0.2">
      <c r="A22" s="135">
        <v>16</v>
      </c>
      <c r="B22" s="136" t="s">
        <v>345</v>
      </c>
      <c r="C22" s="139" t="s">
        <v>374</v>
      </c>
      <c r="D22" s="151">
        <v>50818</v>
      </c>
      <c r="E22" s="151">
        <v>50818</v>
      </c>
      <c r="F22" s="140" t="s">
        <v>10</v>
      </c>
      <c r="G22" s="157" t="s">
        <v>250</v>
      </c>
      <c r="H22" s="151">
        <v>50818</v>
      </c>
      <c r="I22" s="157" t="s">
        <v>250</v>
      </c>
      <c r="J22" s="151">
        <v>50818</v>
      </c>
      <c r="K22" s="140" t="s">
        <v>130</v>
      </c>
      <c r="L22" s="141" t="s">
        <v>222</v>
      </c>
    </row>
    <row r="23" spans="1:12" ht="18.75" customHeight="1" x14ac:dyDescent="0.2">
      <c r="A23" s="135">
        <v>17</v>
      </c>
      <c r="B23" s="136" t="s">
        <v>346</v>
      </c>
      <c r="C23" s="139" t="s">
        <v>680</v>
      </c>
      <c r="D23" s="151">
        <v>21890</v>
      </c>
      <c r="E23" s="151">
        <v>21890</v>
      </c>
      <c r="F23" s="140" t="s">
        <v>10</v>
      </c>
      <c r="G23" s="157" t="s">
        <v>250</v>
      </c>
      <c r="H23" s="151">
        <v>21890</v>
      </c>
      <c r="I23" s="157" t="s">
        <v>250</v>
      </c>
      <c r="J23" s="151">
        <v>21890</v>
      </c>
      <c r="K23" s="140" t="s">
        <v>130</v>
      </c>
      <c r="L23" s="141" t="s">
        <v>223</v>
      </c>
    </row>
    <row r="24" spans="1:12" ht="18.75" customHeight="1" x14ac:dyDescent="0.2">
      <c r="A24" s="135">
        <v>18</v>
      </c>
      <c r="B24" s="136" t="s">
        <v>346</v>
      </c>
      <c r="C24" s="139" t="s">
        <v>681</v>
      </c>
      <c r="D24" s="151">
        <v>12045</v>
      </c>
      <c r="E24" s="151">
        <v>12045</v>
      </c>
      <c r="F24" s="140" t="s">
        <v>10</v>
      </c>
      <c r="G24" s="157" t="s">
        <v>141</v>
      </c>
      <c r="H24" s="151">
        <v>12045</v>
      </c>
      <c r="I24" s="157" t="s">
        <v>141</v>
      </c>
      <c r="J24" s="151">
        <v>12045</v>
      </c>
      <c r="K24" s="140" t="s">
        <v>130</v>
      </c>
      <c r="L24" s="141" t="s">
        <v>224</v>
      </c>
    </row>
    <row r="25" spans="1:12" ht="18.75" customHeight="1" x14ac:dyDescent="0.2">
      <c r="A25" s="135">
        <v>19</v>
      </c>
      <c r="B25" s="136" t="s">
        <v>346</v>
      </c>
      <c r="C25" s="347" t="s">
        <v>374</v>
      </c>
      <c r="D25" s="151">
        <v>19066</v>
      </c>
      <c r="E25" s="151">
        <v>19066</v>
      </c>
      <c r="F25" s="140" t="s">
        <v>10</v>
      </c>
      <c r="G25" s="157" t="s">
        <v>250</v>
      </c>
      <c r="H25" s="151">
        <v>19066</v>
      </c>
      <c r="I25" s="157" t="s">
        <v>250</v>
      </c>
      <c r="J25" s="151">
        <v>19066</v>
      </c>
      <c r="K25" s="140" t="s">
        <v>130</v>
      </c>
      <c r="L25" s="141" t="s">
        <v>225</v>
      </c>
    </row>
    <row r="26" spans="1:12" ht="18.75" customHeight="1" x14ac:dyDescent="0.2">
      <c r="A26" s="135">
        <v>20</v>
      </c>
      <c r="B26" s="136" t="s">
        <v>346</v>
      </c>
      <c r="C26" s="139" t="s">
        <v>682</v>
      </c>
      <c r="D26" s="151">
        <v>30000</v>
      </c>
      <c r="E26" s="151">
        <v>30000</v>
      </c>
      <c r="F26" s="140" t="s">
        <v>10</v>
      </c>
      <c r="G26" s="157" t="s">
        <v>251</v>
      </c>
      <c r="H26" s="151">
        <v>30000</v>
      </c>
      <c r="I26" s="157" t="s">
        <v>251</v>
      </c>
      <c r="J26" s="151">
        <v>30000</v>
      </c>
      <c r="K26" s="140" t="s">
        <v>130</v>
      </c>
      <c r="L26" s="141" t="s">
        <v>226</v>
      </c>
    </row>
    <row r="27" spans="1:12" ht="18.75" customHeight="1" x14ac:dyDescent="0.2">
      <c r="A27" s="135">
        <v>21</v>
      </c>
      <c r="B27" s="136" t="s">
        <v>346</v>
      </c>
      <c r="C27" s="139" t="s">
        <v>403</v>
      </c>
      <c r="D27" s="151">
        <v>300</v>
      </c>
      <c r="E27" s="151">
        <v>300</v>
      </c>
      <c r="F27" s="140" t="s">
        <v>10</v>
      </c>
      <c r="G27" s="157" t="s">
        <v>145</v>
      </c>
      <c r="H27" s="151">
        <v>300</v>
      </c>
      <c r="I27" s="157" t="s">
        <v>145</v>
      </c>
      <c r="J27" s="151">
        <v>300</v>
      </c>
      <c r="K27" s="140" t="s">
        <v>130</v>
      </c>
      <c r="L27" s="141" t="s">
        <v>173</v>
      </c>
    </row>
    <row r="28" spans="1:12" ht="18.75" customHeight="1" x14ac:dyDescent="0.2">
      <c r="A28" s="135">
        <v>22</v>
      </c>
      <c r="B28" s="136" t="s">
        <v>345</v>
      </c>
      <c r="C28" s="139" t="s">
        <v>545</v>
      </c>
      <c r="D28" s="151">
        <v>625</v>
      </c>
      <c r="E28" s="151">
        <v>625</v>
      </c>
      <c r="F28" s="140" t="s">
        <v>10</v>
      </c>
      <c r="G28" s="157" t="s">
        <v>252</v>
      </c>
      <c r="H28" s="151">
        <v>625</v>
      </c>
      <c r="I28" s="157" t="s">
        <v>252</v>
      </c>
      <c r="J28" s="151">
        <v>625</v>
      </c>
      <c r="K28" s="140" t="s">
        <v>130</v>
      </c>
      <c r="L28" s="141" t="s">
        <v>174</v>
      </c>
    </row>
    <row r="29" spans="1:12" ht="18.75" customHeight="1" x14ac:dyDescent="0.2">
      <c r="A29" s="135">
        <v>23</v>
      </c>
      <c r="B29" s="136" t="s">
        <v>346</v>
      </c>
      <c r="C29" s="139" t="s">
        <v>402</v>
      </c>
      <c r="D29" s="151">
        <v>3500</v>
      </c>
      <c r="E29" s="151">
        <v>3500</v>
      </c>
      <c r="F29" s="140" t="s">
        <v>10</v>
      </c>
      <c r="G29" s="157" t="s">
        <v>253</v>
      </c>
      <c r="H29" s="151">
        <v>3500</v>
      </c>
      <c r="I29" s="157" t="s">
        <v>253</v>
      </c>
      <c r="J29" s="151">
        <v>3500</v>
      </c>
      <c r="K29" s="140" t="s">
        <v>130</v>
      </c>
      <c r="L29" s="141" t="s">
        <v>175</v>
      </c>
    </row>
    <row r="30" spans="1:12" ht="18.75" customHeight="1" x14ac:dyDescent="0.2">
      <c r="A30" s="135">
        <v>24</v>
      </c>
      <c r="B30" s="136" t="s">
        <v>346</v>
      </c>
      <c r="C30" s="139" t="s">
        <v>683</v>
      </c>
      <c r="D30" s="151">
        <v>497000</v>
      </c>
      <c r="E30" s="151">
        <v>497000</v>
      </c>
      <c r="F30" s="140" t="s">
        <v>10</v>
      </c>
      <c r="G30" s="157" t="s">
        <v>165</v>
      </c>
      <c r="H30" s="151">
        <v>497000</v>
      </c>
      <c r="I30" s="157" t="s">
        <v>165</v>
      </c>
      <c r="J30" s="151">
        <v>497000</v>
      </c>
      <c r="K30" s="140" t="s">
        <v>130</v>
      </c>
      <c r="L30" s="141" t="s">
        <v>254</v>
      </c>
    </row>
    <row r="31" spans="1:12" ht="18.75" customHeight="1" x14ac:dyDescent="0.2">
      <c r="A31" s="135">
        <v>25</v>
      </c>
      <c r="B31" s="136" t="s">
        <v>346</v>
      </c>
      <c r="C31" s="139" t="s">
        <v>684</v>
      </c>
      <c r="D31" s="151">
        <v>484000</v>
      </c>
      <c r="E31" s="151">
        <v>484000</v>
      </c>
      <c r="F31" s="140" t="s">
        <v>10</v>
      </c>
      <c r="G31" s="157" t="s">
        <v>165</v>
      </c>
      <c r="H31" s="151">
        <v>484000</v>
      </c>
      <c r="I31" s="157" t="s">
        <v>165</v>
      </c>
      <c r="J31" s="151">
        <v>484000</v>
      </c>
      <c r="K31" s="140" t="s">
        <v>130</v>
      </c>
      <c r="L31" s="141" t="s">
        <v>255</v>
      </c>
    </row>
    <row r="32" spans="1:12" ht="18.75" customHeight="1" x14ac:dyDescent="0.2">
      <c r="A32" s="135">
        <v>26</v>
      </c>
      <c r="B32" s="136" t="s">
        <v>346</v>
      </c>
      <c r="C32" s="139" t="s">
        <v>685</v>
      </c>
      <c r="D32" s="151">
        <v>496000</v>
      </c>
      <c r="E32" s="151">
        <v>496000</v>
      </c>
      <c r="F32" s="140" t="s">
        <v>10</v>
      </c>
      <c r="G32" s="157" t="s">
        <v>165</v>
      </c>
      <c r="H32" s="151">
        <v>496000</v>
      </c>
      <c r="I32" s="157" t="s">
        <v>165</v>
      </c>
      <c r="J32" s="151">
        <v>496000</v>
      </c>
      <c r="K32" s="140" t="s">
        <v>130</v>
      </c>
      <c r="L32" s="141" t="s">
        <v>256</v>
      </c>
    </row>
    <row r="33" spans="1:12" ht="18.75" customHeight="1" x14ac:dyDescent="0.2">
      <c r="A33" s="135">
        <v>27</v>
      </c>
      <c r="B33" s="136" t="s">
        <v>346</v>
      </c>
      <c r="C33" s="139" t="s">
        <v>686</v>
      </c>
      <c r="D33" s="151">
        <v>300000</v>
      </c>
      <c r="E33" s="151">
        <v>300000</v>
      </c>
      <c r="F33" s="140" t="s">
        <v>10</v>
      </c>
      <c r="G33" s="157" t="s">
        <v>257</v>
      </c>
      <c r="H33" s="151">
        <v>300000</v>
      </c>
      <c r="I33" s="157" t="s">
        <v>257</v>
      </c>
      <c r="J33" s="151">
        <v>300000</v>
      </c>
      <c r="K33" s="140" t="s">
        <v>130</v>
      </c>
      <c r="L33" s="141" t="s">
        <v>258</v>
      </c>
    </row>
    <row r="34" spans="1:12" ht="18.75" customHeight="1" x14ac:dyDescent="0.2">
      <c r="A34" s="135">
        <v>28</v>
      </c>
      <c r="B34" s="136" t="s">
        <v>346</v>
      </c>
      <c r="C34" s="139" t="s">
        <v>491</v>
      </c>
      <c r="D34" s="151">
        <v>480000</v>
      </c>
      <c r="E34" s="151">
        <v>480000</v>
      </c>
      <c r="F34" s="140" t="s">
        <v>10</v>
      </c>
      <c r="G34" s="157" t="s">
        <v>216</v>
      </c>
      <c r="H34" s="151">
        <v>480000</v>
      </c>
      <c r="I34" s="157" t="s">
        <v>216</v>
      </c>
      <c r="J34" s="151">
        <v>480000</v>
      </c>
      <c r="K34" s="140" t="s">
        <v>130</v>
      </c>
      <c r="L34" s="141" t="s">
        <v>259</v>
      </c>
    </row>
    <row r="35" spans="1:12" ht="18.75" customHeight="1" x14ac:dyDescent="0.2">
      <c r="A35" s="135">
        <v>29</v>
      </c>
      <c r="B35" s="136" t="s">
        <v>346</v>
      </c>
      <c r="C35" s="139" t="s">
        <v>687</v>
      </c>
      <c r="D35" s="151">
        <v>495000</v>
      </c>
      <c r="E35" s="151">
        <v>495000</v>
      </c>
      <c r="F35" s="140" t="s">
        <v>10</v>
      </c>
      <c r="G35" s="157" t="s">
        <v>216</v>
      </c>
      <c r="H35" s="151">
        <v>495000</v>
      </c>
      <c r="I35" s="157" t="s">
        <v>216</v>
      </c>
      <c r="J35" s="151">
        <v>495000</v>
      </c>
      <c r="K35" s="140" t="s">
        <v>130</v>
      </c>
      <c r="L35" s="141" t="s">
        <v>260</v>
      </c>
    </row>
    <row r="36" spans="1:12" ht="18.75" customHeight="1" x14ac:dyDescent="0.2">
      <c r="A36" s="135">
        <v>30</v>
      </c>
      <c r="B36" s="136" t="s">
        <v>346</v>
      </c>
      <c r="C36" s="139" t="s">
        <v>688</v>
      </c>
      <c r="D36" s="151">
        <v>20000</v>
      </c>
      <c r="E36" s="151">
        <v>20000</v>
      </c>
      <c r="F36" s="140" t="s">
        <v>10</v>
      </c>
      <c r="G36" s="157" t="s">
        <v>216</v>
      </c>
      <c r="H36" s="151">
        <v>20000</v>
      </c>
      <c r="I36" s="157" t="s">
        <v>216</v>
      </c>
      <c r="J36" s="151">
        <v>20000</v>
      </c>
      <c r="K36" s="140" t="s">
        <v>130</v>
      </c>
      <c r="L36" s="141" t="s">
        <v>261</v>
      </c>
    </row>
    <row r="37" spans="1:12" ht="18.75" customHeight="1" x14ac:dyDescent="0.2">
      <c r="A37" s="135">
        <v>31</v>
      </c>
      <c r="B37" s="136" t="s">
        <v>346</v>
      </c>
      <c r="C37" s="139" t="s">
        <v>689</v>
      </c>
      <c r="D37" s="151">
        <v>583400</v>
      </c>
      <c r="E37" s="151">
        <v>583400</v>
      </c>
      <c r="F37" s="140" t="s">
        <v>10</v>
      </c>
      <c r="G37" s="157" t="s">
        <v>262</v>
      </c>
      <c r="H37" s="151">
        <v>583400</v>
      </c>
      <c r="I37" s="157" t="s">
        <v>262</v>
      </c>
      <c r="J37" s="151">
        <v>583400</v>
      </c>
      <c r="K37" s="140" t="s">
        <v>130</v>
      </c>
      <c r="L37" s="141" t="s">
        <v>264</v>
      </c>
    </row>
    <row r="38" spans="1:12" ht="18.75" customHeight="1" x14ac:dyDescent="0.2">
      <c r="A38" s="135">
        <v>32</v>
      </c>
      <c r="B38" s="136" t="s">
        <v>346</v>
      </c>
      <c r="C38" s="139" t="s">
        <v>690</v>
      </c>
      <c r="D38" s="151">
        <v>490000</v>
      </c>
      <c r="E38" s="151">
        <v>490000</v>
      </c>
      <c r="F38" s="140" t="s">
        <v>10</v>
      </c>
      <c r="G38" s="348" t="s">
        <v>263</v>
      </c>
      <c r="H38" s="151">
        <v>490000</v>
      </c>
      <c r="I38" s="348" t="s">
        <v>263</v>
      </c>
      <c r="J38" s="151">
        <v>490000</v>
      </c>
      <c r="K38" s="140" t="s">
        <v>130</v>
      </c>
      <c r="L38" s="141" t="s">
        <v>265</v>
      </c>
    </row>
    <row r="39" spans="1:12" ht="18.75" customHeight="1" x14ac:dyDescent="0.2">
      <c r="A39" s="135">
        <v>33</v>
      </c>
      <c r="B39" s="136" t="s">
        <v>346</v>
      </c>
      <c r="C39" s="139" t="s">
        <v>691</v>
      </c>
      <c r="D39" s="151">
        <v>434000</v>
      </c>
      <c r="E39" s="151">
        <v>434000</v>
      </c>
      <c r="F39" s="140" t="s">
        <v>10</v>
      </c>
      <c r="G39" s="157" t="s">
        <v>191</v>
      </c>
      <c r="H39" s="151">
        <v>434000</v>
      </c>
      <c r="I39" s="157" t="s">
        <v>191</v>
      </c>
      <c r="J39" s="151">
        <v>434000</v>
      </c>
      <c r="K39" s="140" t="s">
        <v>130</v>
      </c>
      <c r="L39" s="141" t="s">
        <v>266</v>
      </c>
    </row>
    <row r="40" spans="1:12" ht="18.75" customHeight="1" x14ac:dyDescent="0.2">
      <c r="A40" s="135">
        <v>34</v>
      </c>
      <c r="B40" s="136" t="s">
        <v>346</v>
      </c>
      <c r="C40" s="139" t="s">
        <v>692</v>
      </c>
      <c r="D40" s="151">
        <v>410000</v>
      </c>
      <c r="E40" s="151">
        <v>410000</v>
      </c>
      <c r="F40" s="140" t="s">
        <v>10</v>
      </c>
      <c r="G40" s="157" t="s">
        <v>191</v>
      </c>
      <c r="H40" s="151">
        <v>410000</v>
      </c>
      <c r="I40" s="157" t="s">
        <v>191</v>
      </c>
      <c r="J40" s="151">
        <v>410000</v>
      </c>
      <c r="K40" s="140" t="s">
        <v>130</v>
      </c>
      <c r="L40" s="141" t="s">
        <v>267</v>
      </c>
    </row>
    <row r="41" spans="1:12" ht="18.75" customHeight="1" x14ac:dyDescent="0.2">
      <c r="A41" s="135">
        <v>35</v>
      </c>
      <c r="B41" s="136" t="s">
        <v>346</v>
      </c>
      <c r="C41" s="139" t="s">
        <v>693</v>
      </c>
      <c r="D41" s="151">
        <v>341000</v>
      </c>
      <c r="E41" s="151">
        <v>341000</v>
      </c>
      <c r="F41" s="140" t="s">
        <v>10</v>
      </c>
      <c r="G41" s="157" t="s">
        <v>191</v>
      </c>
      <c r="H41" s="151">
        <v>341000</v>
      </c>
      <c r="I41" s="157" t="s">
        <v>191</v>
      </c>
      <c r="J41" s="151">
        <v>341000</v>
      </c>
      <c r="K41" s="140" t="s">
        <v>130</v>
      </c>
      <c r="L41" s="141" t="s">
        <v>268</v>
      </c>
    </row>
    <row r="42" spans="1:12" ht="18.75" customHeight="1" x14ac:dyDescent="0.2">
      <c r="A42" s="135">
        <v>36</v>
      </c>
      <c r="B42" s="136" t="s">
        <v>346</v>
      </c>
      <c r="C42" s="139" t="s">
        <v>695</v>
      </c>
      <c r="D42" s="151">
        <v>349000</v>
      </c>
      <c r="E42" s="151">
        <v>349000</v>
      </c>
      <c r="F42" s="140" t="s">
        <v>10</v>
      </c>
      <c r="G42" s="348" t="s">
        <v>191</v>
      </c>
      <c r="H42" s="151">
        <v>349000</v>
      </c>
      <c r="I42" s="348" t="s">
        <v>191</v>
      </c>
      <c r="J42" s="151">
        <v>349000</v>
      </c>
      <c r="K42" s="140" t="s">
        <v>130</v>
      </c>
      <c r="L42" s="141" t="s">
        <v>269</v>
      </c>
    </row>
    <row r="43" spans="1:12" ht="18.75" customHeight="1" x14ac:dyDescent="0.2">
      <c r="A43" s="135">
        <v>37</v>
      </c>
      <c r="B43" s="136" t="s">
        <v>346</v>
      </c>
      <c r="C43" s="139" t="s">
        <v>694</v>
      </c>
      <c r="D43" s="151">
        <v>410000</v>
      </c>
      <c r="E43" s="151">
        <v>410000</v>
      </c>
      <c r="F43" s="140" t="s">
        <v>10</v>
      </c>
      <c r="G43" s="157" t="s">
        <v>191</v>
      </c>
      <c r="H43" s="151">
        <v>410000</v>
      </c>
      <c r="I43" s="157" t="s">
        <v>191</v>
      </c>
      <c r="J43" s="151">
        <v>410000</v>
      </c>
      <c r="K43" s="140" t="s">
        <v>130</v>
      </c>
      <c r="L43" s="141" t="s">
        <v>270</v>
      </c>
    </row>
    <row r="44" spans="1:12" ht="18.75" customHeight="1" x14ac:dyDescent="0.2">
      <c r="A44" s="135">
        <v>38</v>
      </c>
      <c r="B44" s="136" t="s">
        <v>346</v>
      </c>
      <c r="C44" s="139" t="s">
        <v>696</v>
      </c>
      <c r="D44" s="151">
        <v>234000</v>
      </c>
      <c r="E44" s="151">
        <v>234000</v>
      </c>
      <c r="F44" s="140" t="s">
        <v>10</v>
      </c>
      <c r="G44" s="157" t="s">
        <v>191</v>
      </c>
      <c r="H44" s="151">
        <v>234000</v>
      </c>
      <c r="I44" s="157" t="s">
        <v>191</v>
      </c>
      <c r="J44" s="151">
        <v>234000</v>
      </c>
      <c r="K44" s="140" t="s">
        <v>130</v>
      </c>
      <c r="L44" s="141" t="s">
        <v>271</v>
      </c>
    </row>
    <row r="45" spans="1:12" ht="18.75" customHeight="1" x14ac:dyDescent="0.2">
      <c r="A45" s="135">
        <v>39</v>
      </c>
      <c r="B45" s="136" t="s">
        <v>346</v>
      </c>
      <c r="C45" s="139" t="s">
        <v>697</v>
      </c>
      <c r="D45" s="151">
        <v>472000</v>
      </c>
      <c r="E45" s="151">
        <v>472000</v>
      </c>
      <c r="F45" s="140" t="s">
        <v>10</v>
      </c>
      <c r="G45" s="157" t="s">
        <v>191</v>
      </c>
      <c r="H45" s="151">
        <v>472000</v>
      </c>
      <c r="I45" s="157" t="s">
        <v>191</v>
      </c>
      <c r="J45" s="151">
        <v>472000</v>
      </c>
      <c r="K45" s="140" t="s">
        <v>130</v>
      </c>
      <c r="L45" s="141" t="s">
        <v>272</v>
      </c>
    </row>
    <row r="46" spans="1:12" ht="18.75" customHeight="1" x14ac:dyDescent="0.2">
      <c r="A46" s="134">
        <v>40</v>
      </c>
      <c r="B46" s="349" t="s">
        <v>346</v>
      </c>
      <c r="C46" s="350" t="s">
        <v>698</v>
      </c>
      <c r="D46" s="356">
        <v>665300</v>
      </c>
      <c r="E46" s="356">
        <v>735211.22</v>
      </c>
      <c r="F46" s="357" t="s">
        <v>196</v>
      </c>
      <c r="G46" s="157" t="s">
        <v>191</v>
      </c>
      <c r="H46" s="151">
        <v>560000</v>
      </c>
      <c r="I46" s="362" t="s">
        <v>191</v>
      </c>
      <c r="J46" s="356">
        <v>560000</v>
      </c>
      <c r="K46" s="357" t="s">
        <v>130</v>
      </c>
      <c r="L46" s="363" t="s">
        <v>273</v>
      </c>
    </row>
    <row r="47" spans="1:12" ht="18.75" customHeight="1" x14ac:dyDescent="0.2">
      <c r="A47" s="351"/>
      <c r="B47" s="352"/>
      <c r="C47" s="353"/>
      <c r="D47" s="358"/>
      <c r="E47" s="358"/>
      <c r="F47" s="359"/>
      <c r="G47" s="157" t="s">
        <v>198</v>
      </c>
      <c r="H47" s="287">
        <v>624000</v>
      </c>
      <c r="I47" s="364"/>
      <c r="J47" s="358"/>
      <c r="K47" s="359"/>
      <c r="L47" s="365"/>
    </row>
    <row r="48" spans="1:12" ht="18.75" customHeight="1" x14ac:dyDescent="0.2">
      <c r="A48" s="346"/>
      <c r="B48" s="354"/>
      <c r="C48" s="355"/>
      <c r="D48" s="360"/>
      <c r="E48" s="360"/>
      <c r="F48" s="361"/>
      <c r="G48" s="157" t="s">
        <v>709</v>
      </c>
      <c r="H48" s="287">
        <v>627000</v>
      </c>
      <c r="I48" s="366"/>
      <c r="J48" s="360"/>
      <c r="K48" s="361"/>
      <c r="L48" s="367"/>
    </row>
    <row r="49" spans="1:12" ht="18.75" customHeight="1" x14ac:dyDescent="0.2">
      <c r="A49" s="134">
        <v>41</v>
      </c>
      <c r="B49" s="349" t="s">
        <v>346</v>
      </c>
      <c r="C49" s="350" t="s">
        <v>699</v>
      </c>
      <c r="D49" s="356">
        <v>561000</v>
      </c>
      <c r="E49" s="356">
        <v>621608.93999999994</v>
      </c>
      <c r="F49" s="357" t="s">
        <v>196</v>
      </c>
      <c r="G49" s="157" t="s">
        <v>198</v>
      </c>
      <c r="H49" s="287">
        <v>516000</v>
      </c>
      <c r="I49" s="362" t="s">
        <v>198</v>
      </c>
      <c r="J49" s="356">
        <v>516000</v>
      </c>
      <c r="K49" s="357" t="s">
        <v>130</v>
      </c>
      <c r="L49" s="363" t="s">
        <v>274</v>
      </c>
    </row>
    <row r="50" spans="1:12" ht="18.75" customHeight="1" x14ac:dyDescent="0.2">
      <c r="A50" s="351"/>
      <c r="B50" s="352"/>
      <c r="C50" s="353"/>
      <c r="D50" s="358"/>
      <c r="E50" s="358"/>
      <c r="F50" s="359"/>
      <c r="G50" s="157" t="s">
        <v>709</v>
      </c>
      <c r="H50" s="287">
        <v>535000</v>
      </c>
      <c r="I50" s="364"/>
      <c r="J50" s="358"/>
      <c r="K50" s="359"/>
      <c r="L50" s="365"/>
    </row>
    <row r="51" spans="1:12" ht="18.75" customHeight="1" x14ac:dyDescent="0.2">
      <c r="A51" s="346"/>
      <c r="B51" s="354"/>
      <c r="C51" s="355"/>
      <c r="D51" s="360"/>
      <c r="E51" s="360"/>
      <c r="F51" s="361"/>
      <c r="G51" s="157" t="s">
        <v>559</v>
      </c>
      <c r="H51" s="287">
        <v>537358.05000000005</v>
      </c>
      <c r="I51" s="366"/>
      <c r="J51" s="360"/>
      <c r="K51" s="361"/>
      <c r="L51" s="367"/>
    </row>
    <row r="52" spans="1:12" ht="18.75" customHeight="1" x14ac:dyDescent="0.2">
      <c r="A52" s="134">
        <v>42</v>
      </c>
      <c r="B52" s="349" t="s">
        <v>346</v>
      </c>
      <c r="C52" s="350" t="s">
        <v>700</v>
      </c>
      <c r="D52" s="356">
        <v>505900</v>
      </c>
      <c r="E52" s="356">
        <v>480716.89</v>
      </c>
      <c r="F52" s="357" t="s">
        <v>196</v>
      </c>
      <c r="G52" s="157" t="s">
        <v>275</v>
      </c>
      <c r="H52" s="287">
        <v>415000</v>
      </c>
      <c r="I52" s="362" t="s">
        <v>275</v>
      </c>
      <c r="J52" s="356">
        <v>415000</v>
      </c>
      <c r="K52" s="357" t="s">
        <v>130</v>
      </c>
      <c r="L52" s="363" t="s">
        <v>276</v>
      </c>
    </row>
    <row r="53" spans="1:12" ht="18.75" customHeight="1" x14ac:dyDescent="0.2">
      <c r="A53" s="351"/>
      <c r="B53" s="352"/>
      <c r="C53" s="353"/>
      <c r="D53" s="358"/>
      <c r="E53" s="358"/>
      <c r="F53" s="359"/>
      <c r="G53" s="157" t="s">
        <v>198</v>
      </c>
      <c r="H53" s="287">
        <v>424000</v>
      </c>
      <c r="I53" s="364"/>
      <c r="J53" s="358"/>
      <c r="K53" s="359"/>
      <c r="L53" s="365"/>
    </row>
    <row r="54" spans="1:12" ht="18.75" customHeight="1" x14ac:dyDescent="0.2">
      <c r="A54" s="346"/>
      <c r="B54" s="354"/>
      <c r="C54" s="355"/>
      <c r="D54" s="360"/>
      <c r="E54" s="360"/>
      <c r="F54" s="361"/>
      <c r="G54" s="157" t="s">
        <v>710</v>
      </c>
      <c r="H54" s="287">
        <v>448800</v>
      </c>
      <c r="I54" s="366"/>
      <c r="J54" s="360"/>
      <c r="K54" s="361"/>
      <c r="L54" s="367"/>
    </row>
    <row r="55" spans="1:12" ht="18.75" customHeight="1" x14ac:dyDescent="0.2">
      <c r="A55" s="135">
        <v>43</v>
      </c>
      <c r="B55" s="135" t="s">
        <v>347</v>
      </c>
      <c r="C55" s="140" t="s">
        <v>701</v>
      </c>
      <c r="D55" s="151">
        <v>1700</v>
      </c>
      <c r="E55" s="151">
        <v>1700</v>
      </c>
      <c r="F55" s="142" t="s">
        <v>10</v>
      </c>
      <c r="G55" s="157" t="s">
        <v>663</v>
      </c>
      <c r="H55" s="151">
        <v>1700</v>
      </c>
      <c r="I55" s="157" t="s">
        <v>663</v>
      </c>
      <c r="J55" s="151">
        <v>1700</v>
      </c>
      <c r="K55" s="142" t="s">
        <v>130</v>
      </c>
      <c r="L55" s="144" t="s">
        <v>269</v>
      </c>
    </row>
    <row r="56" spans="1:12" ht="18.75" customHeight="1" x14ac:dyDescent="0.2">
      <c r="A56" s="135">
        <v>44</v>
      </c>
      <c r="B56" s="135" t="s">
        <v>347</v>
      </c>
      <c r="C56" s="140" t="s">
        <v>702</v>
      </c>
      <c r="D56" s="151">
        <v>4235</v>
      </c>
      <c r="E56" s="151">
        <v>4235</v>
      </c>
      <c r="F56" s="142" t="s">
        <v>10</v>
      </c>
      <c r="G56" s="157" t="s">
        <v>664</v>
      </c>
      <c r="H56" s="151">
        <v>4235</v>
      </c>
      <c r="I56" s="157" t="s">
        <v>664</v>
      </c>
      <c r="J56" s="151">
        <v>4235</v>
      </c>
      <c r="K56" s="142" t="s">
        <v>130</v>
      </c>
      <c r="L56" s="144" t="s">
        <v>270</v>
      </c>
    </row>
    <row r="57" spans="1:12" ht="18.75" customHeight="1" x14ac:dyDescent="0.2">
      <c r="A57" s="135">
        <v>45</v>
      </c>
      <c r="B57" s="135" t="s">
        <v>347</v>
      </c>
      <c r="C57" s="140" t="s">
        <v>703</v>
      </c>
      <c r="D57" s="151">
        <v>4100</v>
      </c>
      <c r="E57" s="151">
        <v>4100</v>
      </c>
      <c r="F57" s="142" t="s">
        <v>10</v>
      </c>
      <c r="G57" s="157" t="s">
        <v>665</v>
      </c>
      <c r="H57" s="151">
        <v>4100</v>
      </c>
      <c r="I57" s="157" t="s">
        <v>665</v>
      </c>
      <c r="J57" s="151">
        <v>4100</v>
      </c>
      <c r="K57" s="142" t="s">
        <v>130</v>
      </c>
      <c r="L57" s="144" t="s">
        <v>271</v>
      </c>
    </row>
    <row r="58" spans="1:12" ht="18.75" customHeight="1" x14ac:dyDescent="0.2">
      <c r="A58" s="135">
        <v>46</v>
      </c>
      <c r="B58" s="135" t="s">
        <v>347</v>
      </c>
      <c r="C58" s="140" t="s">
        <v>638</v>
      </c>
      <c r="D58" s="151">
        <v>3450</v>
      </c>
      <c r="E58" s="151">
        <v>3450</v>
      </c>
      <c r="F58" s="142" t="s">
        <v>10</v>
      </c>
      <c r="G58" s="157" t="s">
        <v>234</v>
      </c>
      <c r="H58" s="151">
        <v>3450</v>
      </c>
      <c r="I58" s="157" t="s">
        <v>234</v>
      </c>
      <c r="J58" s="151">
        <v>3450</v>
      </c>
      <c r="K58" s="142" t="s">
        <v>130</v>
      </c>
      <c r="L58" s="144" t="s">
        <v>272</v>
      </c>
    </row>
    <row r="59" spans="1:12" ht="18.75" customHeight="1" x14ac:dyDescent="0.2">
      <c r="A59" s="135">
        <v>47</v>
      </c>
      <c r="B59" s="135" t="s">
        <v>347</v>
      </c>
      <c r="C59" s="145" t="s">
        <v>704</v>
      </c>
      <c r="D59" s="152">
        <v>5152</v>
      </c>
      <c r="E59" s="153">
        <v>5152</v>
      </c>
      <c r="F59" s="142" t="s">
        <v>10</v>
      </c>
      <c r="G59" s="146" t="s">
        <v>141</v>
      </c>
      <c r="H59" s="153">
        <v>5152</v>
      </c>
      <c r="I59" s="146" t="s">
        <v>141</v>
      </c>
      <c r="J59" s="153">
        <v>5152</v>
      </c>
      <c r="K59" s="142" t="s">
        <v>130</v>
      </c>
      <c r="L59" s="147" t="s">
        <v>327</v>
      </c>
    </row>
    <row r="60" spans="1:12" ht="18.75" customHeight="1" x14ac:dyDescent="0.2">
      <c r="A60" s="135">
        <v>48</v>
      </c>
      <c r="B60" s="135" t="s">
        <v>347</v>
      </c>
      <c r="C60" s="145" t="s">
        <v>705</v>
      </c>
      <c r="D60" s="152">
        <v>19371</v>
      </c>
      <c r="E60" s="153">
        <v>19371</v>
      </c>
      <c r="F60" s="142" t="s">
        <v>10</v>
      </c>
      <c r="G60" s="146" t="s">
        <v>141</v>
      </c>
      <c r="H60" s="153">
        <v>19371</v>
      </c>
      <c r="I60" s="146" t="s">
        <v>141</v>
      </c>
      <c r="J60" s="153">
        <v>19371</v>
      </c>
      <c r="K60" s="142" t="s">
        <v>130</v>
      </c>
      <c r="L60" s="147" t="s">
        <v>328</v>
      </c>
    </row>
    <row r="61" spans="1:12" ht="18.75" customHeight="1" x14ac:dyDescent="0.2">
      <c r="A61" s="135">
        <v>49</v>
      </c>
      <c r="B61" s="135" t="s">
        <v>347</v>
      </c>
      <c r="C61" s="145" t="s">
        <v>420</v>
      </c>
      <c r="D61" s="152">
        <v>1178</v>
      </c>
      <c r="E61" s="153">
        <v>1178</v>
      </c>
      <c r="F61" s="142" t="s">
        <v>10</v>
      </c>
      <c r="G61" s="146" t="s">
        <v>141</v>
      </c>
      <c r="H61" s="153">
        <v>1178</v>
      </c>
      <c r="I61" s="146" t="s">
        <v>141</v>
      </c>
      <c r="J61" s="153">
        <v>1178</v>
      </c>
      <c r="K61" s="142" t="s">
        <v>130</v>
      </c>
      <c r="L61" s="147" t="s">
        <v>329</v>
      </c>
    </row>
    <row r="62" spans="1:12" ht="18.75" customHeight="1" x14ac:dyDescent="0.2">
      <c r="A62" s="135">
        <v>50</v>
      </c>
      <c r="B62" s="135" t="s">
        <v>347</v>
      </c>
      <c r="C62" s="145" t="s">
        <v>706</v>
      </c>
      <c r="D62" s="152">
        <v>550</v>
      </c>
      <c r="E62" s="153">
        <v>550</v>
      </c>
      <c r="F62" s="142" t="s">
        <v>10</v>
      </c>
      <c r="G62" s="146" t="s">
        <v>666</v>
      </c>
      <c r="H62" s="153">
        <v>550</v>
      </c>
      <c r="I62" s="146" t="s">
        <v>666</v>
      </c>
      <c r="J62" s="153">
        <v>550</v>
      </c>
      <c r="K62" s="142" t="s">
        <v>130</v>
      </c>
      <c r="L62" s="147" t="s">
        <v>330</v>
      </c>
    </row>
    <row r="63" spans="1:12" ht="18.75" customHeight="1" x14ac:dyDescent="0.2">
      <c r="A63" s="135">
        <v>51</v>
      </c>
      <c r="B63" s="135" t="s">
        <v>347</v>
      </c>
      <c r="C63" s="145" t="s">
        <v>707</v>
      </c>
      <c r="D63" s="152">
        <v>19800</v>
      </c>
      <c r="E63" s="153">
        <v>19800</v>
      </c>
      <c r="F63" s="142" t="s">
        <v>10</v>
      </c>
      <c r="G63" s="146" t="s">
        <v>667</v>
      </c>
      <c r="H63" s="153">
        <v>19800</v>
      </c>
      <c r="I63" s="146" t="s">
        <v>667</v>
      </c>
      <c r="J63" s="153">
        <v>19800</v>
      </c>
      <c r="K63" s="142" t="s">
        <v>130</v>
      </c>
      <c r="L63" s="147" t="s">
        <v>331</v>
      </c>
    </row>
    <row r="65" ht="45" customHeight="1" x14ac:dyDescent="0.2"/>
  </sheetData>
  <mergeCells count="6">
    <mergeCell ref="A5:L5"/>
    <mergeCell ref="A2:L2"/>
    <mergeCell ref="A3:L3"/>
    <mergeCell ref="A4:L4"/>
    <mergeCell ref="G6:H6"/>
    <mergeCell ref="I6:J6"/>
  </mergeCells>
  <phoneticPr fontId="3" type="noConversion"/>
  <pageMargins left="0.35" right="0.16" top="0.35" bottom="0.16" header="0.31496062992125984" footer="0.31496062992125984"/>
  <pageSetup paperSize="9" orientation="landscape" horizontalDpi="4294967293" r:id="rId1"/>
  <rowBreaks count="2" manualBreakCount="2">
    <brk id="28" max="11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0FDF-7EA6-495E-8231-7B504B19BD83}">
  <dimension ref="A1:N51"/>
  <sheetViews>
    <sheetView showGridLines="0" tabSelected="1" topLeftCell="A55" zoomScaleNormal="100" workbookViewId="0">
      <selection activeCell="D51" sqref="D51"/>
    </sheetView>
  </sheetViews>
  <sheetFormatPr defaultColWidth="9.125" defaultRowHeight="20.25" x14ac:dyDescent="0.3"/>
  <cols>
    <col min="1" max="1" width="6.125" style="1" customWidth="1"/>
    <col min="2" max="2" width="6.75" style="1" customWidth="1"/>
    <col min="3" max="3" width="29" style="1" customWidth="1"/>
    <col min="4" max="5" width="9.75" style="1" customWidth="1"/>
    <col min="6" max="6" width="9.125" style="1" customWidth="1"/>
    <col min="7" max="7" width="16" style="1" customWidth="1"/>
    <col min="8" max="8" width="7.875" style="1" customWidth="1"/>
    <col min="9" max="9" width="15.625" style="1" customWidth="1"/>
    <col min="10" max="10" width="6.875" style="1" customWidth="1"/>
    <col min="11" max="11" width="10.375" style="1" customWidth="1"/>
    <col min="12" max="12" width="7.125" style="1" customWidth="1"/>
    <col min="13" max="13" width="9.125" style="1"/>
    <col min="14" max="14" width="20" style="1" customWidth="1"/>
    <col min="15" max="16384" width="9.125" style="1"/>
  </cols>
  <sheetData>
    <row r="1" spans="1:13" ht="18" customHeight="1" x14ac:dyDescent="0.3">
      <c r="L1" s="82" t="s">
        <v>140</v>
      </c>
    </row>
    <row r="2" spans="1:13" ht="18" customHeight="1" x14ac:dyDescent="0.3">
      <c r="A2" s="211" t="s">
        <v>332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8" customHeight="1" x14ac:dyDescent="0.3">
      <c r="A3" s="211" t="s">
        <v>138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9"/>
    </row>
    <row r="4" spans="1:13" ht="18" customHeight="1" x14ac:dyDescent="0.3">
      <c r="A4" s="211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9"/>
    </row>
    <row r="5" spans="1:13" ht="18" customHeight="1" x14ac:dyDescent="0.3">
      <c r="A5" s="211" t="s">
        <v>333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9"/>
    </row>
    <row r="6" spans="1:13" s="2" customFormat="1" ht="72.75" customHeight="1" x14ac:dyDescent="0.2">
      <c r="A6" s="56" t="s">
        <v>1</v>
      </c>
      <c r="B6" s="213" t="s">
        <v>2</v>
      </c>
      <c r="C6" s="214"/>
      <c r="D6" s="56" t="s">
        <v>3</v>
      </c>
      <c r="E6" s="56" t="s">
        <v>4</v>
      </c>
      <c r="F6" s="56" t="s">
        <v>5</v>
      </c>
      <c r="G6" s="212" t="s">
        <v>6</v>
      </c>
      <c r="H6" s="212"/>
      <c r="I6" s="212" t="s">
        <v>7</v>
      </c>
      <c r="J6" s="212"/>
      <c r="K6" s="56" t="s">
        <v>8</v>
      </c>
      <c r="L6" s="81" t="s">
        <v>9</v>
      </c>
      <c r="M6" s="10"/>
    </row>
    <row r="7" spans="1:13" s="13" customFormat="1" ht="26.25" customHeight="1" x14ac:dyDescent="0.3">
      <c r="A7" s="11">
        <v>1</v>
      </c>
      <c r="B7" s="11" t="s">
        <v>344</v>
      </c>
      <c r="C7" s="18" t="str">
        <f>'[1]คุมสัญญา (1)'!D5</f>
        <v xml:space="preserve">	 ซื้อครุภัณฑ์คอมพิวเตอร์หรืออิเล็กทรอนิกส์ จำนวน ๒ รายการ</v>
      </c>
      <c r="D7" s="19">
        <v>42100</v>
      </c>
      <c r="E7" s="19">
        <f>SUM(D7)</f>
        <v>42100</v>
      </c>
      <c r="F7" s="20" t="s">
        <v>10</v>
      </c>
      <c r="G7" s="21" t="str">
        <f>'[1]คุมสัญญา (1)'!E5</f>
        <v>ร้านปัวคอม โดยนางมลคลชัย พิมพ์ศรี</v>
      </c>
      <c r="H7" s="19">
        <f>SUM(E7)</f>
        <v>42100</v>
      </c>
      <c r="I7" s="21" t="s">
        <v>11</v>
      </c>
      <c r="J7" s="19">
        <f>SUM(H7)</f>
        <v>42100</v>
      </c>
      <c r="K7" s="11" t="s">
        <v>12</v>
      </c>
      <c r="L7" s="91" t="s">
        <v>13</v>
      </c>
      <c r="M7" s="12"/>
    </row>
    <row r="8" spans="1:13" s="13" customFormat="1" ht="27" customHeight="1" x14ac:dyDescent="0.3">
      <c r="A8" s="11">
        <v>2</v>
      </c>
      <c r="B8" s="11" t="s">
        <v>344</v>
      </c>
      <c r="C8" s="18" t="str">
        <f>'[1]คุมสัญญา (1)'!D6</f>
        <v xml:space="preserve"> ซื้อครุภัณฑ์สำนักงาน จำนวน ๑ รายการ </v>
      </c>
      <c r="D8" s="19">
        <v>3590</v>
      </c>
      <c r="E8" s="19">
        <f>SUM(D8)</f>
        <v>3590</v>
      </c>
      <c r="F8" s="20" t="s">
        <v>10</v>
      </c>
      <c r="G8" s="21" t="str">
        <f>'[1]คุมสัญญา (1)'!E6</f>
        <v>ตั้งซุ่นเส่งเฟอรินิเจอร์</v>
      </c>
      <c r="H8" s="19">
        <f>SUM(E8)</f>
        <v>3590</v>
      </c>
      <c r="I8" s="21" t="s">
        <v>14</v>
      </c>
      <c r="J8" s="19">
        <f>SUM(H8)</f>
        <v>3590</v>
      </c>
      <c r="K8" s="11" t="s">
        <v>12</v>
      </c>
      <c r="L8" s="91" t="s">
        <v>15</v>
      </c>
      <c r="M8" s="12"/>
    </row>
    <row r="9" spans="1:13" s="13" customFormat="1" ht="27" customHeight="1" x14ac:dyDescent="0.3">
      <c r="A9" s="11">
        <v>3</v>
      </c>
      <c r="B9" s="11" t="s">
        <v>344</v>
      </c>
      <c r="C9" s="18" t="s">
        <v>348</v>
      </c>
      <c r="D9" s="19">
        <v>107250</v>
      </c>
      <c r="E9" s="19">
        <f>SUM(D9)</f>
        <v>107250</v>
      </c>
      <c r="F9" s="20" t="s">
        <v>10</v>
      </c>
      <c r="G9" s="21" t="str">
        <f>'[1]คุมสัญญา (1)'!E7</f>
        <v>นายชนะชัย โทคำเวช</v>
      </c>
      <c r="H9" s="19">
        <f>SUM(E9)</f>
        <v>107250</v>
      </c>
      <c r="I9" s="21" t="s">
        <v>16</v>
      </c>
      <c r="J9" s="19">
        <f>SUM(H9)</f>
        <v>107250</v>
      </c>
      <c r="K9" s="11" t="s">
        <v>12</v>
      </c>
      <c r="L9" s="91" t="s">
        <v>17</v>
      </c>
      <c r="M9" s="12"/>
    </row>
    <row r="10" spans="1:13" s="13" customFormat="1" ht="27" customHeight="1" x14ac:dyDescent="0.3">
      <c r="A10" s="11">
        <v>4</v>
      </c>
      <c r="B10" s="11" t="s">
        <v>344</v>
      </c>
      <c r="C10" s="18" t="str">
        <f>'[1]คุมสัญญา (1)'!D8</f>
        <v xml:space="preserve"> ซื้อโครงการจัดซื้ออาหารเสริม(นม) สำหรับโรงเรียนสังกัด สพฐ. จำนวน 6 โรงเรียน </v>
      </c>
      <c r="D10" s="19">
        <v>574384.22</v>
      </c>
      <c r="E10" s="19">
        <f>SUM(D10)</f>
        <v>574384.22</v>
      </c>
      <c r="F10" s="20" t="s">
        <v>10</v>
      </c>
      <c r="G10" s="21" t="str">
        <f>'[1]คุมสัญญา (1)'!E8</f>
        <v>บริษัทวารินมิลค์</v>
      </c>
      <c r="H10" s="19">
        <f>SUM(E10)</f>
        <v>574384.22</v>
      </c>
      <c r="I10" s="21" t="s">
        <v>36</v>
      </c>
      <c r="J10" s="19">
        <f>SUM(H10)</f>
        <v>574384.22</v>
      </c>
      <c r="K10" s="11" t="s">
        <v>12</v>
      </c>
      <c r="L10" s="91" t="s">
        <v>18</v>
      </c>
      <c r="M10" s="12"/>
    </row>
    <row r="11" spans="1:13" s="13" customFormat="1" ht="27" customHeight="1" x14ac:dyDescent="0.3">
      <c r="A11" s="11">
        <v>5</v>
      </c>
      <c r="B11" s="11" t="s">
        <v>344</v>
      </c>
      <c r="C11" s="18" t="str">
        <f>'[1]คุมสัญญา (1)'!D9</f>
        <v>ซื้ออาหารเสริม (นม) สำหรับศูนย์พัฒนาเด็กเล็กสังกัดองค์การบริหารส่วนตำบลบุ่งหวาย จำนวน ๓ ศูนย์</v>
      </c>
      <c r="D11" s="19">
        <v>116457.5</v>
      </c>
      <c r="E11" s="19">
        <f>SUM(D11)</f>
        <v>116457.5</v>
      </c>
      <c r="F11" s="20" t="s">
        <v>10</v>
      </c>
      <c r="G11" s="21" t="str">
        <f>'[1]คุมสัญญา (1)'!E9</f>
        <v>บริษัทวารินมิลค์</v>
      </c>
      <c r="H11" s="19">
        <f>SUM(E11)</f>
        <v>116457.5</v>
      </c>
      <c r="I11" s="21" t="s">
        <v>36</v>
      </c>
      <c r="J11" s="19">
        <f>SUM(H11)</f>
        <v>116457.5</v>
      </c>
      <c r="K11" s="11" t="s">
        <v>12</v>
      </c>
      <c r="L11" s="91" t="s">
        <v>19</v>
      </c>
      <c r="M11" s="12"/>
    </row>
    <row r="12" spans="1:13" s="13" customFormat="1" ht="27" customHeight="1" x14ac:dyDescent="0.3">
      <c r="A12" s="22">
        <v>6</v>
      </c>
      <c r="B12" s="22" t="s">
        <v>345</v>
      </c>
      <c r="C12" s="23" t="s">
        <v>349</v>
      </c>
      <c r="D12" s="24">
        <v>4550</v>
      </c>
      <c r="E12" s="24">
        <v>4550</v>
      </c>
      <c r="F12" s="25" t="s">
        <v>126</v>
      </c>
      <c r="G12" s="23" t="s">
        <v>127</v>
      </c>
      <c r="H12" s="24">
        <v>4550</v>
      </c>
      <c r="I12" s="23" t="s">
        <v>127</v>
      </c>
      <c r="J12" s="24">
        <v>4550</v>
      </c>
      <c r="K12" s="11" t="s">
        <v>12</v>
      </c>
      <c r="L12" s="92" t="s">
        <v>131</v>
      </c>
      <c r="M12" s="12"/>
    </row>
    <row r="13" spans="1:13" s="13" customFormat="1" ht="27" customHeight="1" x14ac:dyDescent="0.3">
      <c r="A13" s="22">
        <v>7</v>
      </c>
      <c r="B13" s="22" t="s">
        <v>346</v>
      </c>
      <c r="C13" s="23" t="s">
        <v>350</v>
      </c>
      <c r="D13" s="24">
        <v>200000</v>
      </c>
      <c r="E13" s="24">
        <v>200000</v>
      </c>
      <c r="F13" s="25" t="s">
        <v>126</v>
      </c>
      <c r="G13" s="23" t="s">
        <v>128</v>
      </c>
      <c r="H13" s="24">
        <v>200000</v>
      </c>
      <c r="I13" s="23" t="s">
        <v>128</v>
      </c>
      <c r="J13" s="24">
        <v>200000</v>
      </c>
      <c r="K13" s="11" t="s">
        <v>12</v>
      </c>
      <c r="L13" s="92" t="s">
        <v>131</v>
      </c>
      <c r="M13" s="12"/>
    </row>
    <row r="14" spans="1:13" s="13" customFormat="1" ht="27" customHeight="1" x14ac:dyDescent="0.3">
      <c r="A14" s="22">
        <v>8</v>
      </c>
      <c r="B14" s="22" t="s">
        <v>346</v>
      </c>
      <c r="C14" s="23" t="s">
        <v>351</v>
      </c>
      <c r="D14" s="24">
        <v>305000</v>
      </c>
      <c r="E14" s="24">
        <v>305000</v>
      </c>
      <c r="F14" s="25" t="s">
        <v>343</v>
      </c>
      <c r="G14" s="23" t="s">
        <v>128</v>
      </c>
      <c r="H14" s="24">
        <v>305000</v>
      </c>
      <c r="I14" s="23" t="s">
        <v>128</v>
      </c>
      <c r="J14" s="24">
        <v>305000</v>
      </c>
      <c r="K14" s="11" t="s">
        <v>12</v>
      </c>
      <c r="L14" s="92" t="s">
        <v>132</v>
      </c>
      <c r="M14" s="12"/>
    </row>
    <row r="15" spans="1:13" s="13" customFormat="1" ht="27" customHeight="1" x14ac:dyDescent="0.3">
      <c r="A15" s="22">
        <v>9</v>
      </c>
      <c r="B15" s="22" t="s">
        <v>346</v>
      </c>
      <c r="C15" s="23" t="s">
        <v>352</v>
      </c>
      <c r="D15" s="24">
        <v>336000</v>
      </c>
      <c r="E15" s="24">
        <v>336000</v>
      </c>
      <c r="F15" s="25" t="s">
        <v>343</v>
      </c>
      <c r="G15" s="23" t="s">
        <v>128</v>
      </c>
      <c r="H15" s="24">
        <v>336000</v>
      </c>
      <c r="I15" s="23" t="s">
        <v>128</v>
      </c>
      <c r="J15" s="24">
        <v>336000</v>
      </c>
      <c r="K15" s="11" t="s">
        <v>12</v>
      </c>
      <c r="L15" s="92" t="s">
        <v>133</v>
      </c>
      <c r="M15" s="12"/>
    </row>
    <row r="16" spans="1:13" s="13" customFormat="1" ht="27" customHeight="1" x14ac:dyDescent="0.3">
      <c r="A16" s="26">
        <v>10</v>
      </c>
      <c r="B16" s="22" t="s">
        <v>346</v>
      </c>
      <c r="C16" s="23" t="s">
        <v>353</v>
      </c>
      <c r="D16" s="24">
        <v>425000</v>
      </c>
      <c r="E16" s="24">
        <v>425000</v>
      </c>
      <c r="F16" s="25" t="s">
        <v>126</v>
      </c>
      <c r="G16" s="23" t="s">
        <v>129</v>
      </c>
      <c r="H16" s="24">
        <v>425000</v>
      </c>
      <c r="I16" s="23" t="s">
        <v>129</v>
      </c>
      <c r="J16" s="24">
        <v>425000</v>
      </c>
      <c r="K16" s="11" t="s">
        <v>12</v>
      </c>
      <c r="L16" s="92" t="s">
        <v>134</v>
      </c>
      <c r="M16" s="12"/>
    </row>
    <row r="17" spans="1:13" s="13" customFormat="1" ht="27" customHeight="1" x14ac:dyDescent="0.3">
      <c r="A17" s="26">
        <v>11</v>
      </c>
      <c r="B17" s="22" t="s">
        <v>346</v>
      </c>
      <c r="C17" s="23" t="s">
        <v>354</v>
      </c>
      <c r="D17" s="24">
        <v>265000</v>
      </c>
      <c r="E17" s="24">
        <v>265000</v>
      </c>
      <c r="F17" s="25" t="s">
        <v>126</v>
      </c>
      <c r="G17" s="23" t="s">
        <v>129</v>
      </c>
      <c r="H17" s="24">
        <v>265000</v>
      </c>
      <c r="I17" s="23" t="s">
        <v>129</v>
      </c>
      <c r="J17" s="24">
        <v>265000</v>
      </c>
      <c r="K17" s="11" t="s">
        <v>12</v>
      </c>
      <c r="L17" s="92" t="s">
        <v>133</v>
      </c>
      <c r="M17" s="12"/>
    </row>
    <row r="18" spans="1:13" s="13" customFormat="1" ht="27" customHeight="1" x14ac:dyDescent="0.3">
      <c r="A18" s="26">
        <v>12</v>
      </c>
      <c r="B18" s="22" t="s">
        <v>346</v>
      </c>
      <c r="C18" s="23" t="s">
        <v>355</v>
      </c>
      <c r="D18" s="24">
        <v>244000</v>
      </c>
      <c r="E18" s="24">
        <v>244000</v>
      </c>
      <c r="F18" s="25" t="s">
        <v>126</v>
      </c>
      <c r="G18" s="23" t="s">
        <v>129</v>
      </c>
      <c r="H18" s="24">
        <v>244000</v>
      </c>
      <c r="I18" s="23" t="s">
        <v>129</v>
      </c>
      <c r="J18" s="24">
        <v>244000</v>
      </c>
      <c r="K18" s="11" t="s">
        <v>12</v>
      </c>
      <c r="L18" s="92" t="s">
        <v>135</v>
      </c>
      <c r="M18" s="12"/>
    </row>
    <row r="19" spans="1:13" s="13" customFormat="1" ht="27" customHeight="1" x14ac:dyDescent="0.3">
      <c r="A19" s="26">
        <v>13</v>
      </c>
      <c r="B19" s="22" t="s">
        <v>346</v>
      </c>
      <c r="C19" s="23" t="s">
        <v>356</v>
      </c>
      <c r="D19" s="24">
        <v>434000</v>
      </c>
      <c r="E19" s="24">
        <v>434000</v>
      </c>
      <c r="F19" s="25" t="s">
        <v>126</v>
      </c>
      <c r="G19" s="23" t="s">
        <v>129</v>
      </c>
      <c r="H19" s="24">
        <v>434000</v>
      </c>
      <c r="I19" s="23" t="s">
        <v>129</v>
      </c>
      <c r="J19" s="24">
        <v>434000</v>
      </c>
      <c r="K19" s="11" t="s">
        <v>12</v>
      </c>
      <c r="L19" s="92" t="s">
        <v>136</v>
      </c>
      <c r="M19" s="12"/>
    </row>
    <row r="20" spans="1:13" s="13" customFormat="1" ht="27" customHeight="1" x14ac:dyDescent="0.3">
      <c r="A20" s="27">
        <v>14</v>
      </c>
      <c r="B20" s="22" t="s">
        <v>346</v>
      </c>
      <c r="C20" s="23" t="s">
        <v>357</v>
      </c>
      <c r="D20" s="24">
        <v>497000</v>
      </c>
      <c r="E20" s="24">
        <v>497000</v>
      </c>
      <c r="F20" s="25" t="s">
        <v>126</v>
      </c>
      <c r="G20" s="23" t="s">
        <v>129</v>
      </c>
      <c r="H20" s="24">
        <v>497000</v>
      </c>
      <c r="I20" s="23" t="s">
        <v>129</v>
      </c>
      <c r="J20" s="24">
        <v>497000</v>
      </c>
      <c r="K20" s="11" t="s">
        <v>12</v>
      </c>
      <c r="L20" s="92" t="s">
        <v>137</v>
      </c>
      <c r="M20" s="12"/>
    </row>
    <row r="21" spans="1:13" s="13" customFormat="1" ht="27" customHeight="1" x14ac:dyDescent="0.3">
      <c r="A21" s="11">
        <v>15</v>
      </c>
      <c r="B21" s="11" t="s">
        <v>347</v>
      </c>
      <c r="C21" s="28" t="s">
        <v>358</v>
      </c>
      <c r="D21" s="29">
        <v>118800</v>
      </c>
      <c r="E21" s="29">
        <v>118800</v>
      </c>
      <c r="F21" s="30" t="s">
        <v>10</v>
      </c>
      <c r="G21" s="28" t="s">
        <v>452</v>
      </c>
      <c r="H21" s="24">
        <v>118800</v>
      </c>
      <c r="I21" s="28" t="s">
        <v>452</v>
      </c>
      <c r="J21" s="24">
        <v>118800</v>
      </c>
      <c r="K21" s="11" t="s">
        <v>12</v>
      </c>
      <c r="L21" s="93" t="s">
        <v>278</v>
      </c>
      <c r="M21" s="12"/>
    </row>
    <row r="22" spans="1:13" s="13" customFormat="1" ht="27" customHeight="1" x14ac:dyDescent="0.3">
      <c r="A22" s="11">
        <v>16</v>
      </c>
      <c r="B22" s="11" t="s">
        <v>347</v>
      </c>
      <c r="C22" s="28" t="s">
        <v>359</v>
      </c>
      <c r="D22" s="29">
        <v>117000</v>
      </c>
      <c r="E22" s="29">
        <v>117000</v>
      </c>
      <c r="F22" s="30" t="s">
        <v>10</v>
      </c>
      <c r="G22" s="28" t="s">
        <v>453</v>
      </c>
      <c r="H22" s="24">
        <v>117000</v>
      </c>
      <c r="I22" s="28" t="s">
        <v>453</v>
      </c>
      <c r="J22" s="24">
        <v>117000</v>
      </c>
      <c r="K22" s="11" t="s">
        <v>12</v>
      </c>
      <c r="L22" s="93" t="s">
        <v>279</v>
      </c>
      <c r="M22" s="12"/>
    </row>
    <row r="23" spans="1:13" s="13" customFormat="1" ht="27" customHeight="1" x14ac:dyDescent="0.3">
      <c r="A23" s="11">
        <v>17</v>
      </c>
      <c r="B23" s="11" t="s">
        <v>347</v>
      </c>
      <c r="C23" s="28" t="s">
        <v>359</v>
      </c>
      <c r="D23" s="29">
        <v>117000</v>
      </c>
      <c r="E23" s="29">
        <v>117000</v>
      </c>
      <c r="F23" s="30" t="s">
        <v>10</v>
      </c>
      <c r="G23" s="28" t="s">
        <v>454</v>
      </c>
      <c r="H23" s="24">
        <v>117000</v>
      </c>
      <c r="I23" s="28" t="s">
        <v>454</v>
      </c>
      <c r="J23" s="24">
        <v>117000</v>
      </c>
      <c r="K23" s="11" t="s">
        <v>12</v>
      </c>
      <c r="L23" s="93" t="s">
        <v>280</v>
      </c>
      <c r="M23" s="12"/>
    </row>
    <row r="24" spans="1:13" s="13" customFormat="1" ht="27" customHeight="1" x14ac:dyDescent="0.3">
      <c r="A24" s="11">
        <v>18</v>
      </c>
      <c r="B24" s="11" t="s">
        <v>347</v>
      </c>
      <c r="C24" s="28" t="s">
        <v>360</v>
      </c>
      <c r="D24" s="29">
        <v>117000</v>
      </c>
      <c r="E24" s="29">
        <v>117000</v>
      </c>
      <c r="F24" s="30" t="s">
        <v>10</v>
      </c>
      <c r="G24" s="28" t="s">
        <v>455</v>
      </c>
      <c r="H24" s="24">
        <v>117000</v>
      </c>
      <c r="I24" s="28" t="s">
        <v>455</v>
      </c>
      <c r="J24" s="24">
        <v>117000</v>
      </c>
      <c r="K24" s="11" t="s">
        <v>12</v>
      </c>
      <c r="L24" s="93" t="s">
        <v>281</v>
      </c>
      <c r="M24" s="12"/>
    </row>
    <row r="25" spans="1:13" s="13" customFormat="1" ht="27" customHeight="1" x14ac:dyDescent="0.3">
      <c r="A25" s="11">
        <v>19</v>
      </c>
      <c r="B25" s="11" t="s">
        <v>347</v>
      </c>
      <c r="C25" s="28" t="s">
        <v>360</v>
      </c>
      <c r="D25" s="29">
        <v>117000</v>
      </c>
      <c r="E25" s="29">
        <v>117000</v>
      </c>
      <c r="F25" s="30" t="s">
        <v>10</v>
      </c>
      <c r="G25" s="28" t="s">
        <v>456</v>
      </c>
      <c r="H25" s="24">
        <v>117000</v>
      </c>
      <c r="I25" s="28" t="s">
        <v>456</v>
      </c>
      <c r="J25" s="24">
        <v>117000</v>
      </c>
      <c r="K25" s="11" t="s">
        <v>12</v>
      </c>
      <c r="L25" s="93" t="s">
        <v>282</v>
      </c>
      <c r="M25" s="12"/>
    </row>
    <row r="26" spans="1:13" s="13" customFormat="1" ht="27" customHeight="1" x14ac:dyDescent="0.3">
      <c r="A26" s="11">
        <v>20</v>
      </c>
      <c r="B26" s="11" t="s">
        <v>347</v>
      </c>
      <c r="C26" s="28" t="s">
        <v>360</v>
      </c>
      <c r="D26" s="29">
        <v>117000</v>
      </c>
      <c r="E26" s="29">
        <v>117000</v>
      </c>
      <c r="F26" s="30" t="s">
        <v>10</v>
      </c>
      <c r="G26" s="28" t="s">
        <v>457</v>
      </c>
      <c r="H26" s="24">
        <v>117000</v>
      </c>
      <c r="I26" s="28" t="s">
        <v>457</v>
      </c>
      <c r="J26" s="24">
        <v>117000</v>
      </c>
      <c r="K26" s="11" t="s">
        <v>12</v>
      </c>
      <c r="L26" s="93" t="s">
        <v>283</v>
      </c>
      <c r="M26" s="12"/>
    </row>
    <row r="27" spans="1:13" s="13" customFormat="1" ht="27" customHeight="1" x14ac:dyDescent="0.3">
      <c r="A27" s="11">
        <v>21</v>
      </c>
      <c r="B27" s="11" t="s">
        <v>347</v>
      </c>
      <c r="C27" s="28" t="s">
        <v>360</v>
      </c>
      <c r="D27" s="29">
        <v>117000</v>
      </c>
      <c r="E27" s="29">
        <v>117000</v>
      </c>
      <c r="F27" s="30" t="s">
        <v>10</v>
      </c>
      <c r="G27" s="28" t="s">
        <v>458</v>
      </c>
      <c r="H27" s="24">
        <v>117000</v>
      </c>
      <c r="I27" s="28" t="s">
        <v>458</v>
      </c>
      <c r="J27" s="24">
        <v>117000</v>
      </c>
      <c r="K27" s="11" t="s">
        <v>12</v>
      </c>
      <c r="L27" s="93" t="s">
        <v>284</v>
      </c>
      <c r="M27" s="12"/>
    </row>
    <row r="28" spans="1:13" s="13" customFormat="1" ht="27" customHeight="1" x14ac:dyDescent="0.3">
      <c r="A28" s="11">
        <v>22</v>
      </c>
      <c r="B28" s="11" t="s">
        <v>347</v>
      </c>
      <c r="C28" s="28" t="s">
        <v>361</v>
      </c>
      <c r="D28" s="29">
        <v>117000</v>
      </c>
      <c r="E28" s="29">
        <v>117000</v>
      </c>
      <c r="F28" s="30" t="s">
        <v>10</v>
      </c>
      <c r="G28" s="28" t="s">
        <v>459</v>
      </c>
      <c r="H28" s="24">
        <v>117000</v>
      </c>
      <c r="I28" s="28" t="s">
        <v>459</v>
      </c>
      <c r="J28" s="24">
        <v>117000</v>
      </c>
      <c r="K28" s="11" t="s">
        <v>12</v>
      </c>
      <c r="L28" s="93" t="s">
        <v>285</v>
      </c>
      <c r="M28" s="12"/>
    </row>
    <row r="29" spans="1:13" s="13" customFormat="1" ht="27" customHeight="1" x14ac:dyDescent="0.3">
      <c r="A29" s="11">
        <v>23</v>
      </c>
      <c r="B29" s="11" t="s">
        <v>347</v>
      </c>
      <c r="C29" s="28" t="s">
        <v>362</v>
      </c>
      <c r="D29" s="29">
        <v>117000</v>
      </c>
      <c r="E29" s="29">
        <v>117000</v>
      </c>
      <c r="F29" s="30" t="s">
        <v>10</v>
      </c>
      <c r="G29" s="28" t="s">
        <v>460</v>
      </c>
      <c r="H29" s="24">
        <v>117000</v>
      </c>
      <c r="I29" s="28" t="s">
        <v>460</v>
      </c>
      <c r="J29" s="24">
        <v>117000</v>
      </c>
      <c r="K29" s="11" t="s">
        <v>12</v>
      </c>
      <c r="L29" s="93" t="s">
        <v>286</v>
      </c>
      <c r="M29" s="12"/>
    </row>
    <row r="30" spans="1:13" s="13" customFormat="1" ht="27" customHeight="1" x14ac:dyDescent="0.3">
      <c r="A30" s="11">
        <v>24</v>
      </c>
      <c r="B30" s="11" t="s">
        <v>347</v>
      </c>
      <c r="C30" s="28" t="s">
        <v>362</v>
      </c>
      <c r="D30" s="29">
        <v>117000</v>
      </c>
      <c r="E30" s="29">
        <v>117000</v>
      </c>
      <c r="F30" s="30" t="s">
        <v>10</v>
      </c>
      <c r="G30" s="28" t="s">
        <v>461</v>
      </c>
      <c r="H30" s="24">
        <v>117000</v>
      </c>
      <c r="I30" s="28" t="s">
        <v>461</v>
      </c>
      <c r="J30" s="24">
        <v>117000</v>
      </c>
      <c r="K30" s="11" t="s">
        <v>12</v>
      </c>
      <c r="L30" s="93" t="s">
        <v>287</v>
      </c>
      <c r="M30" s="12"/>
    </row>
    <row r="31" spans="1:13" s="13" customFormat="1" ht="27" customHeight="1" x14ac:dyDescent="0.3">
      <c r="A31" s="11">
        <v>25</v>
      </c>
      <c r="B31" s="11" t="s">
        <v>347</v>
      </c>
      <c r="C31" s="28" t="s">
        <v>363</v>
      </c>
      <c r="D31" s="29">
        <v>117000</v>
      </c>
      <c r="E31" s="29">
        <v>117000</v>
      </c>
      <c r="F31" s="30" t="s">
        <v>10</v>
      </c>
      <c r="G31" s="28" t="s">
        <v>462</v>
      </c>
      <c r="H31" s="24">
        <v>117000</v>
      </c>
      <c r="I31" s="28" t="s">
        <v>462</v>
      </c>
      <c r="J31" s="24">
        <v>117000</v>
      </c>
      <c r="K31" s="11" t="s">
        <v>12</v>
      </c>
      <c r="L31" s="93" t="s">
        <v>288</v>
      </c>
      <c r="M31" s="14"/>
    </row>
    <row r="32" spans="1:13" s="13" customFormat="1" ht="27" customHeight="1" x14ac:dyDescent="0.3">
      <c r="A32" s="11">
        <v>26</v>
      </c>
      <c r="B32" s="11" t="s">
        <v>347</v>
      </c>
      <c r="C32" s="28" t="s">
        <v>363</v>
      </c>
      <c r="D32" s="29">
        <v>117000</v>
      </c>
      <c r="E32" s="29">
        <v>117000</v>
      </c>
      <c r="F32" s="30" t="s">
        <v>10</v>
      </c>
      <c r="G32" s="28" t="s">
        <v>463</v>
      </c>
      <c r="H32" s="24">
        <v>117000</v>
      </c>
      <c r="I32" s="28" t="s">
        <v>463</v>
      </c>
      <c r="J32" s="24">
        <v>117000</v>
      </c>
      <c r="K32" s="11" t="s">
        <v>12</v>
      </c>
      <c r="L32" s="93" t="s">
        <v>289</v>
      </c>
      <c r="M32" s="12"/>
    </row>
    <row r="33" spans="1:14" s="13" customFormat="1" ht="27" customHeight="1" x14ac:dyDescent="0.3">
      <c r="A33" s="11">
        <v>27</v>
      </c>
      <c r="B33" s="11" t="s">
        <v>347</v>
      </c>
      <c r="C33" s="28" t="s">
        <v>364</v>
      </c>
      <c r="D33" s="29">
        <v>117000</v>
      </c>
      <c r="E33" s="29">
        <v>117000</v>
      </c>
      <c r="F33" s="30" t="s">
        <v>10</v>
      </c>
      <c r="G33" s="28" t="s">
        <v>464</v>
      </c>
      <c r="H33" s="24">
        <v>117000</v>
      </c>
      <c r="I33" s="28" t="s">
        <v>464</v>
      </c>
      <c r="J33" s="24">
        <v>117000</v>
      </c>
      <c r="K33" s="11" t="s">
        <v>12</v>
      </c>
      <c r="L33" s="93" t="s">
        <v>290</v>
      </c>
      <c r="M33" s="12"/>
    </row>
    <row r="34" spans="1:14" s="13" customFormat="1" ht="27" customHeight="1" x14ac:dyDescent="0.3">
      <c r="A34" s="11">
        <v>28</v>
      </c>
      <c r="B34" s="11" t="s">
        <v>347</v>
      </c>
      <c r="C34" s="28" t="s">
        <v>365</v>
      </c>
      <c r="D34" s="29">
        <v>117000</v>
      </c>
      <c r="E34" s="29">
        <v>117000</v>
      </c>
      <c r="F34" s="30" t="s">
        <v>10</v>
      </c>
      <c r="G34" s="28" t="s">
        <v>465</v>
      </c>
      <c r="H34" s="24">
        <v>117000</v>
      </c>
      <c r="I34" s="28" t="s">
        <v>465</v>
      </c>
      <c r="J34" s="24">
        <v>117000</v>
      </c>
      <c r="K34" s="11" t="s">
        <v>12</v>
      </c>
      <c r="L34" s="93" t="s">
        <v>291</v>
      </c>
      <c r="M34" s="12"/>
    </row>
    <row r="35" spans="1:14" s="13" customFormat="1" ht="27" customHeight="1" x14ac:dyDescent="0.3">
      <c r="A35" s="11">
        <v>29</v>
      </c>
      <c r="B35" s="11" t="s">
        <v>347</v>
      </c>
      <c r="C35" s="28" t="s">
        <v>366</v>
      </c>
      <c r="D35" s="29">
        <v>117000</v>
      </c>
      <c r="E35" s="29">
        <v>117000</v>
      </c>
      <c r="F35" s="30" t="s">
        <v>10</v>
      </c>
      <c r="G35" s="28" t="s">
        <v>466</v>
      </c>
      <c r="H35" s="24">
        <v>117000</v>
      </c>
      <c r="I35" s="28" t="s">
        <v>466</v>
      </c>
      <c r="J35" s="24">
        <v>117000</v>
      </c>
      <c r="K35" s="11" t="s">
        <v>12</v>
      </c>
      <c r="L35" s="93" t="s">
        <v>292</v>
      </c>
      <c r="M35" s="12"/>
    </row>
    <row r="36" spans="1:14" s="13" customFormat="1" ht="27" customHeight="1" x14ac:dyDescent="0.3">
      <c r="A36" s="11">
        <v>30</v>
      </c>
      <c r="B36" s="11" t="s">
        <v>347</v>
      </c>
      <c r="C36" s="28" t="s">
        <v>367</v>
      </c>
      <c r="D36" s="29">
        <v>117000</v>
      </c>
      <c r="E36" s="29">
        <v>117000</v>
      </c>
      <c r="F36" s="30" t="s">
        <v>10</v>
      </c>
      <c r="G36" s="28" t="s">
        <v>467</v>
      </c>
      <c r="H36" s="24">
        <v>117000</v>
      </c>
      <c r="I36" s="28" t="s">
        <v>467</v>
      </c>
      <c r="J36" s="24">
        <v>117000</v>
      </c>
      <c r="K36" s="11" t="s">
        <v>12</v>
      </c>
      <c r="L36" s="93" t="s">
        <v>293</v>
      </c>
      <c r="M36" s="12"/>
    </row>
    <row r="37" spans="1:14" s="13" customFormat="1" ht="27" customHeight="1" x14ac:dyDescent="0.3">
      <c r="A37" s="11">
        <v>31</v>
      </c>
      <c r="B37" s="11" t="s">
        <v>347</v>
      </c>
      <c r="C37" s="28" t="s">
        <v>368</v>
      </c>
      <c r="D37" s="29">
        <v>117000</v>
      </c>
      <c r="E37" s="29">
        <v>117000</v>
      </c>
      <c r="F37" s="30" t="s">
        <v>10</v>
      </c>
      <c r="G37" s="28" t="s">
        <v>468</v>
      </c>
      <c r="H37" s="24">
        <v>117000</v>
      </c>
      <c r="I37" s="28" t="s">
        <v>468</v>
      </c>
      <c r="J37" s="24">
        <v>117000</v>
      </c>
      <c r="K37" s="11" t="s">
        <v>12</v>
      </c>
      <c r="L37" s="93" t="s">
        <v>294</v>
      </c>
      <c r="M37" s="12"/>
    </row>
    <row r="38" spans="1:14" s="13" customFormat="1" ht="27" customHeight="1" x14ac:dyDescent="0.3">
      <c r="A38" s="11">
        <v>32</v>
      </c>
      <c r="B38" s="11" t="s">
        <v>347</v>
      </c>
      <c r="C38" s="28" t="s">
        <v>369</v>
      </c>
      <c r="D38" s="29">
        <v>6000</v>
      </c>
      <c r="E38" s="29">
        <v>6000</v>
      </c>
      <c r="F38" s="30" t="s">
        <v>10</v>
      </c>
      <c r="G38" s="28" t="s">
        <v>469</v>
      </c>
      <c r="H38" s="24">
        <v>6000</v>
      </c>
      <c r="I38" s="28" t="s">
        <v>469</v>
      </c>
      <c r="J38" s="24">
        <v>6000</v>
      </c>
      <c r="K38" s="11" t="s">
        <v>12</v>
      </c>
      <c r="L38" s="93" t="s">
        <v>295</v>
      </c>
      <c r="M38" s="12"/>
    </row>
    <row r="39" spans="1:14" s="13" customFormat="1" ht="27" customHeight="1" x14ac:dyDescent="0.3">
      <c r="A39" s="11">
        <v>33</v>
      </c>
      <c r="B39" s="11" t="s">
        <v>347</v>
      </c>
      <c r="C39" s="28" t="s">
        <v>370</v>
      </c>
      <c r="D39" s="29">
        <v>36000</v>
      </c>
      <c r="E39" s="29">
        <v>36000</v>
      </c>
      <c r="F39" s="30" t="s">
        <v>10</v>
      </c>
      <c r="G39" s="28" t="s">
        <v>470</v>
      </c>
      <c r="H39" s="24">
        <v>36000</v>
      </c>
      <c r="I39" s="28" t="s">
        <v>470</v>
      </c>
      <c r="J39" s="24">
        <v>36000</v>
      </c>
      <c r="K39" s="11" t="s">
        <v>12</v>
      </c>
      <c r="L39" s="93" t="s">
        <v>296</v>
      </c>
      <c r="M39" s="12"/>
    </row>
    <row r="40" spans="1:14" s="13" customFormat="1" ht="27" customHeight="1" x14ac:dyDescent="0.3">
      <c r="A40" s="11">
        <v>34</v>
      </c>
      <c r="B40" s="11" t="s">
        <v>347</v>
      </c>
      <c r="C40" s="28" t="s">
        <v>371</v>
      </c>
      <c r="D40" s="29">
        <v>6470</v>
      </c>
      <c r="E40" s="29">
        <v>6470</v>
      </c>
      <c r="F40" s="30" t="s">
        <v>10</v>
      </c>
      <c r="G40" s="28" t="s">
        <v>471</v>
      </c>
      <c r="H40" s="24">
        <v>6470</v>
      </c>
      <c r="I40" s="28" t="s">
        <v>471</v>
      </c>
      <c r="J40" s="24">
        <v>6470</v>
      </c>
      <c r="K40" s="11" t="s">
        <v>12</v>
      </c>
      <c r="L40" s="93" t="s">
        <v>297</v>
      </c>
      <c r="M40" s="12"/>
    </row>
    <row r="41" spans="1:14" s="13" customFormat="1" ht="27" customHeight="1" x14ac:dyDescent="0.3">
      <c r="A41" s="11">
        <v>35</v>
      </c>
      <c r="B41" s="11" t="s">
        <v>347</v>
      </c>
      <c r="C41" s="28" t="s">
        <v>372</v>
      </c>
      <c r="D41" s="29">
        <v>3090</v>
      </c>
      <c r="E41" s="29">
        <v>3090</v>
      </c>
      <c r="F41" s="30" t="s">
        <v>10</v>
      </c>
      <c r="G41" s="28" t="s">
        <v>472</v>
      </c>
      <c r="H41" s="24">
        <v>3090</v>
      </c>
      <c r="I41" s="28" t="s">
        <v>472</v>
      </c>
      <c r="J41" s="24">
        <v>3090</v>
      </c>
      <c r="K41" s="11" t="s">
        <v>12</v>
      </c>
      <c r="L41" s="93" t="s">
        <v>298</v>
      </c>
      <c r="M41" s="12"/>
    </row>
    <row r="42" spans="1:14" s="13" customFormat="1" ht="27" customHeight="1" x14ac:dyDescent="0.3">
      <c r="A42" s="11">
        <v>36</v>
      </c>
      <c r="B42" s="11" t="s">
        <v>347</v>
      </c>
      <c r="C42" s="28" t="s">
        <v>373</v>
      </c>
      <c r="D42" s="29">
        <v>54000</v>
      </c>
      <c r="E42" s="29">
        <v>54000</v>
      </c>
      <c r="F42" s="30" t="s">
        <v>10</v>
      </c>
      <c r="G42" s="28" t="s">
        <v>473</v>
      </c>
      <c r="H42" s="24">
        <v>54000</v>
      </c>
      <c r="I42" s="28" t="s">
        <v>473</v>
      </c>
      <c r="J42" s="24">
        <v>54000</v>
      </c>
      <c r="K42" s="11" t="s">
        <v>12</v>
      </c>
      <c r="L42" s="93" t="s">
        <v>299</v>
      </c>
      <c r="M42" s="12"/>
    </row>
    <row r="43" spans="1:14" s="13" customFormat="1" ht="27" customHeight="1" x14ac:dyDescent="0.3">
      <c r="A43" s="11">
        <v>37</v>
      </c>
      <c r="B43" s="11" t="s">
        <v>347</v>
      </c>
      <c r="C43" s="31" t="s">
        <v>374</v>
      </c>
      <c r="D43" s="32">
        <v>28100</v>
      </c>
      <c r="E43" s="32">
        <v>28100</v>
      </c>
      <c r="F43" s="30" t="s">
        <v>10</v>
      </c>
      <c r="G43" s="33" t="s">
        <v>392</v>
      </c>
      <c r="H43" s="24">
        <v>28100</v>
      </c>
      <c r="I43" s="33" t="s">
        <v>392</v>
      </c>
      <c r="J43" s="24">
        <v>28100</v>
      </c>
      <c r="K43" s="11" t="s">
        <v>12</v>
      </c>
      <c r="L43" s="93" t="s">
        <v>300</v>
      </c>
      <c r="M43" s="12"/>
    </row>
    <row r="44" spans="1:14" s="13" customFormat="1" ht="27" customHeight="1" x14ac:dyDescent="0.3">
      <c r="A44" s="11">
        <v>38</v>
      </c>
      <c r="B44" s="11" t="s">
        <v>347</v>
      </c>
      <c r="C44" s="31" t="s">
        <v>375</v>
      </c>
      <c r="D44" s="32">
        <v>91200</v>
      </c>
      <c r="E44" s="32">
        <v>91200</v>
      </c>
      <c r="F44" s="30" t="s">
        <v>10</v>
      </c>
      <c r="G44" s="33" t="s">
        <v>392</v>
      </c>
      <c r="H44" s="24">
        <v>91200</v>
      </c>
      <c r="I44" s="33" t="s">
        <v>392</v>
      </c>
      <c r="J44" s="24">
        <v>91200</v>
      </c>
      <c r="K44" s="11" t="s">
        <v>12</v>
      </c>
      <c r="L44" s="93" t="s">
        <v>301</v>
      </c>
      <c r="M44" s="12"/>
    </row>
    <row r="45" spans="1:14" s="13" customFormat="1" ht="27" customHeight="1" x14ac:dyDescent="0.3">
      <c r="A45" s="11">
        <v>39</v>
      </c>
      <c r="B45" s="11" t="s">
        <v>347</v>
      </c>
      <c r="C45" s="31" t="s">
        <v>374</v>
      </c>
      <c r="D45" s="32">
        <v>40500</v>
      </c>
      <c r="E45" s="32">
        <v>40500</v>
      </c>
      <c r="F45" s="30" t="s">
        <v>10</v>
      </c>
      <c r="G45" s="33" t="s">
        <v>392</v>
      </c>
      <c r="H45" s="24">
        <v>40500</v>
      </c>
      <c r="I45" s="33" t="s">
        <v>392</v>
      </c>
      <c r="J45" s="24">
        <v>40500</v>
      </c>
      <c r="K45" s="11" t="s">
        <v>12</v>
      </c>
      <c r="L45" s="93" t="s">
        <v>281</v>
      </c>
      <c r="M45" s="12"/>
    </row>
    <row r="46" spans="1:14" s="13" customFormat="1" ht="27" customHeight="1" x14ac:dyDescent="0.5">
      <c r="A46" s="11">
        <v>40</v>
      </c>
      <c r="B46" s="11" t="s">
        <v>347</v>
      </c>
      <c r="C46" s="31" t="s">
        <v>376</v>
      </c>
      <c r="D46" s="32">
        <v>47700</v>
      </c>
      <c r="E46" s="29">
        <v>47700</v>
      </c>
      <c r="F46" s="30" t="s">
        <v>10</v>
      </c>
      <c r="G46" s="33" t="s">
        <v>474</v>
      </c>
      <c r="H46" s="24">
        <v>47700</v>
      </c>
      <c r="I46" s="33" t="s">
        <v>474</v>
      </c>
      <c r="J46" s="24">
        <v>47700</v>
      </c>
      <c r="K46" s="11" t="s">
        <v>12</v>
      </c>
      <c r="L46" s="93" t="s">
        <v>282</v>
      </c>
      <c r="M46" s="12"/>
      <c r="N46" s="371"/>
    </row>
    <row r="51" spans="4:4" x14ac:dyDescent="0.3">
      <c r="D51" s="376"/>
    </row>
  </sheetData>
  <mergeCells count="7">
    <mergeCell ref="A2:L2"/>
    <mergeCell ref="A3:L3"/>
    <mergeCell ref="A4:L4"/>
    <mergeCell ref="G6:H6"/>
    <mergeCell ref="I6:J6"/>
    <mergeCell ref="A5:L5"/>
    <mergeCell ref="B6:C6"/>
  </mergeCells>
  <phoneticPr fontId="3" type="noConversion"/>
  <pageMargins left="0.19685039370078741" right="0.15748031496062992" top="0.23622047244094491" bottom="0.19685039370078741" header="0.23622047244094491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0037-7EFF-473C-A147-3F83809F38A0}">
  <dimension ref="A1:M38"/>
  <sheetViews>
    <sheetView showGridLines="0" topLeftCell="A30" zoomScaleNormal="100" workbookViewId="0">
      <selection activeCell="D38" sqref="D38"/>
    </sheetView>
  </sheetViews>
  <sheetFormatPr defaultColWidth="9.125" defaultRowHeight="18" x14ac:dyDescent="0.25"/>
  <cols>
    <col min="1" max="1" width="5" style="6" customWidth="1"/>
    <col min="2" max="2" width="5.625" style="6" customWidth="1"/>
    <col min="3" max="3" width="31.375" style="6" customWidth="1"/>
    <col min="4" max="4" width="9.875" style="6" customWidth="1"/>
    <col min="5" max="5" width="10.25" style="6" customWidth="1"/>
    <col min="6" max="6" width="9" style="6" customWidth="1"/>
    <col min="7" max="7" width="12.25" style="6" customWidth="1"/>
    <col min="8" max="8" width="9" style="6" customWidth="1"/>
    <col min="9" max="9" width="14.125" style="6" customWidth="1"/>
    <col min="10" max="10" width="6.875" style="6" customWidth="1"/>
    <col min="11" max="11" width="11.25" style="6" customWidth="1"/>
    <col min="12" max="12" width="7.875" style="6" customWidth="1"/>
    <col min="13" max="13" width="9.125" style="6"/>
    <col min="14" max="14" width="16.625" style="6" customWidth="1"/>
    <col min="15" max="16384" width="9.125" style="6"/>
  </cols>
  <sheetData>
    <row r="1" spans="1:12" s="83" customFormat="1" ht="1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6" t="s">
        <v>140</v>
      </c>
    </row>
    <row r="2" spans="1:12" s="83" customFormat="1" ht="15" customHeight="1" x14ac:dyDescent="0.2">
      <c r="A2" s="211" t="s">
        <v>332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s="83" customFormat="1" ht="15" customHeight="1" x14ac:dyDescent="0.2">
      <c r="A3" s="211" t="s">
        <v>138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s="83" customFormat="1" ht="15" customHeight="1" x14ac:dyDescent="0.2">
      <c r="A4" s="211" t="s">
        <v>20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s="83" customFormat="1" ht="15" customHeight="1" x14ac:dyDescent="0.2">
      <c r="A5" s="211" t="s">
        <v>377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s="84" customFormat="1" ht="75.75" customHeight="1" x14ac:dyDescent="0.2">
      <c r="A6" s="80" t="s">
        <v>1</v>
      </c>
      <c r="B6" s="215" t="s">
        <v>2</v>
      </c>
      <c r="C6" s="216"/>
      <c r="D6" s="80" t="s">
        <v>3</v>
      </c>
      <c r="E6" s="80" t="s">
        <v>4</v>
      </c>
      <c r="F6" s="80" t="s">
        <v>5</v>
      </c>
      <c r="G6" s="210" t="s">
        <v>6</v>
      </c>
      <c r="H6" s="210"/>
      <c r="I6" s="210" t="s">
        <v>7</v>
      </c>
      <c r="J6" s="210"/>
      <c r="K6" s="80" t="s">
        <v>8</v>
      </c>
      <c r="L6" s="80" t="s">
        <v>9</v>
      </c>
    </row>
    <row r="7" spans="1:12" s="8" customFormat="1" ht="27.75" customHeight="1" x14ac:dyDescent="0.25">
      <c r="A7" s="34">
        <v>1</v>
      </c>
      <c r="B7" s="34" t="s">
        <v>344</v>
      </c>
      <c r="C7" s="35" t="s">
        <v>394</v>
      </c>
      <c r="D7" s="50">
        <f>'[1]คุมสัญญา (1)'!$F$10</f>
        <v>12720</v>
      </c>
      <c r="E7" s="50">
        <f>SUM(D7)</f>
        <v>12720</v>
      </c>
      <c r="F7" s="36" t="s">
        <v>10</v>
      </c>
      <c r="G7" s="37" t="s">
        <v>45</v>
      </c>
      <c r="H7" s="54">
        <v>12720</v>
      </c>
      <c r="I7" s="37" t="s">
        <v>45</v>
      </c>
      <c r="J7" s="54">
        <v>12720</v>
      </c>
      <c r="K7" s="16" t="s">
        <v>12</v>
      </c>
      <c r="L7" s="87" t="s">
        <v>21</v>
      </c>
    </row>
    <row r="8" spans="1:12" s="8" customFormat="1" ht="27.75" customHeight="1" x14ac:dyDescent="0.25">
      <c r="A8" s="34">
        <v>2</v>
      </c>
      <c r="B8" s="34" t="s">
        <v>344</v>
      </c>
      <c r="C8" s="35" t="s">
        <v>395</v>
      </c>
      <c r="D8" s="50">
        <f>'[1]คุมสัญญา (1)'!$G$11</f>
        <v>50500</v>
      </c>
      <c r="E8" s="50">
        <f>SUM(D8)</f>
        <v>50500</v>
      </c>
      <c r="F8" s="36" t="s">
        <v>10</v>
      </c>
      <c r="G8" s="38" t="s">
        <v>378</v>
      </c>
      <c r="H8" s="54">
        <v>50500</v>
      </c>
      <c r="I8" s="38" t="s">
        <v>378</v>
      </c>
      <c r="J8" s="54">
        <v>50500</v>
      </c>
      <c r="K8" s="16" t="s">
        <v>12</v>
      </c>
      <c r="L8" s="87" t="s">
        <v>22</v>
      </c>
    </row>
    <row r="9" spans="1:12" s="8" customFormat="1" ht="27.75" customHeight="1" x14ac:dyDescent="0.25">
      <c r="A9" s="16">
        <v>3</v>
      </c>
      <c r="B9" s="34" t="s">
        <v>344</v>
      </c>
      <c r="C9" s="39" t="s">
        <v>396</v>
      </c>
      <c r="D9" s="50">
        <f>'[1]คุมสัญญา (1)'!$G$12</f>
        <v>29500</v>
      </c>
      <c r="E9" s="50">
        <f>SUM(D9)</f>
        <v>29500</v>
      </c>
      <c r="F9" s="36" t="s">
        <v>10</v>
      </c>
      <c r="G9" s="38" t="s">
        <v>379</v>
      </c>
      <c r="H9" s="54">
        <v>29500</v>
      </c>
      <c r="I9" s="38" t="s">
        <v>379</v>
      </c>
      <c r="J9" s="54">
        <v>29500</v>
      </c>
      <c r="K9" s="16" t="s">
        <v>12</v>
      </c>
      <c r="L9" s="87" t="s">
        <v>23</v>
      </c>
    </row>
    <row r="10" spans="1:12" s="8" customFormat="1" ht="27.75" customHeight="1" x14ac:dyDescent="0.25">
      <c r="A10" s="34">
        <v>4</v>
      </c>
      <c r="B10" s="34" t="s">
        <v>344</v>
      </c>
      <c r="C10" s="35" t="s">
        <v>380</v>
      </c>
      <c r="D10" s="50">
        <v>2150</v>
      </c>
      <c r="E10" s="50">
        <v>2150</v>
      </c>
      <c r="F10" s="36" t="s">
        <v>10</v>
      </c>
      <c r="G10" s="38" t="s">
        <v>24</v>
      </c>
      <c r="H10" s="54">
        <v>2150</v>
      </c>
      <c r="I10" s="38" t="s">
        <v>24</v>
      </c>
      <c r="J10" s="54">
        <v>2150</v>
      </c>
      <c r="K10" s="16" t="s">
        <v>12</v>
      </c>
      <c r="L10" s="87" t="s">
        <v>25</v>
      </c>
    </row>
    <row r="11" spans="1:12" s="8" customFormat="1" ht="27.75" customHeight="1" x14ac:dyDescent="0.25">
      <c r="A11" s="34">
        <v>5</v>
      </c>
      <c r="B11" s="34" t="s">
        <v>344</v>
      </c>
      <c r="C11" s="35" t="s">
        <v>397</v>
      </c>
      <c r="D11" s="50">
        <v>16950</v>
      </c>
      <c r="E11" s="50">
        <v>16950</v>
      </c>
      <c r="F11" s="36" t="s">
        <v>10</v>
      </c>
      <c r="G11" s="38" t="s">
        <v>26</v>
      </c>
      <c r="H11" s="54">
        <v>16950</v>
      </c>
      <c r="I11" s="38" t="s">
        <v>26</v>
      </c>
      <c r="J11" s="54">
        <v>16950</v>
      </c>
      <c r="K11" s="16" t="s">
        <v>12</v>
      </c>
      <c r="L11" s="87" t="s">
        <v>27</v>
      </c>
    </row>
    <row r="12" spans="1:12" s="15" customFormat="1" ht="27.75" customHeight="1" x14ac:dyDescent="0.2">
      <c r="A12" s="34">
        <v>6</v>
      </c>
      <c r="B12" s="40" t="s">
        <v>346</v>
      </c>
      <c r="C12" s="41" t="s">
        <v>398</v>
      </c>
      <c r="D12" s="51">
        <v>20886</v>
      </c>
      <c r="E12" s="51">
        <v>20886</v>
      </c>
      <c r="F12" s="42" t="s">
        <v>10</v>
      </c>
      <c r="G12" s="43" t="s">
        <v>141</v>
      </c>
      <c r="H12" s="51">
        <v>20886</v>
      </c>
      <c r="I12" s="43" t="s">
        <v>141</v>
      </c>
      <c r="J12" s="51">
        <v>20886</v>
      </c>
      <c r="K12" s="16" t="s">
        <v>12</v>
      </c>
      <c r="L12" s="88" t="s">
        <v>131</v>
      </c>
    </row>
    <row r="13" spans="1:12" ht="27.75" customHeight="1" x14ac:dyDescent="0.25">
      <c r="A13" s="34">
        <v>7</v>
      </c>
      <c r="B13" s="40" t="s">
        <v>346</v>
      </c>
      <c r="C13" s="41" t="s">
        <v>399</v>
      </c>
      <c r="D13" s="51">
        <v>1794</v>
      </c>
      <c r="E13" s="51">
        <v>1794</v>
      </c>
      <c r="F13" s="42" t="s">
        <v>10</v>
      </c>
      <c r="G13" s="43" t="s">
        <v>142</v>
      </c>
      <c r="H13" s="51">
        <v>1794</v>
      </c>
      <c r="I13" s="43" t="s">
        <v>142</v>
      </c>
      <c r="J13" s="51">
        <v>1794</v>
      </c>
      <c r="K13" s="16" t="s">
        <v>12</v>
      </c>
      <c r="L13" s="88" t="s">
        <v>132</v>
      </c>
    </row>
    <row r="14" spans="1:12" ht="27.75" customHeight="1" x14ac:dyDescent="0.25">
      <c r="A14" s="34">
        <v>8</v>
      </c>
      <c r="B14" s="40" t="s">
        <v>401</v>
      </c>
      <c r="C14" s="41" t="s">
        <v>400</v>
      </c>
      <c r="D14" s="51">
        <v>19000</v>
      </c>
      <c r="E14" s="51">
        <v>19000</v>
      </c>
      <c r="F14" s="42" t="s">
        <v>10</v>
      </c>
      <c r="G14" s="43" t="s">
        <v>143</v>
      </c>
      <c r="H14" s="51">
        <v>19000</v>
      </c>
      <c r="I14" s="43" t="s">
        <v>143</v>
      </c>
      <c r="J14" s="51">
        <v>19000</v>
      </c>
      <c r="K14" s="16" t="s">
        <v>12</v>
      </c>
      <c r="L14" s="88" t="s">
        <v>150</v>
      </c>
    </row>
    <row r="15" spans="1:12" ht="27.75" customHeight="1" x14ac:dyDescent="0.25">
      <c r="A15" s="34">
        <v>9</v>
      </c>
      <c r="B15" s="40" t="s">
        <v>345</v>
      </c>
      <c r="C15" s="41" t="s">
        <v>402</v>
      </c>
      <c r="D15" s="51">
        <v>12200</v>
      </c>
      <c r="E15" s="51">
        <v>12200</v>
      </c>
      <c r="F15" s="42" t="s">
        <v>10</v>
      </c>
      <c r="G15" s="43" t="s">
        <v>144</v>
      </c>
      <c r="H15" s="51">
        <v>12200</v>
      </c>
      <c r="I15" s="43" t="s">
        <v>144</v>
      </c>
      <c r="J15" s="51">
        <v>12200</v>
      </c>
      <c r="K15" s="16" t="s">
        <v>12</v>
      </c>
      <c r="L15" s="88" t="s">
        <v>132</v>
      </c>
    </row>
    <row r="16" spans="1:12" ht="27.75" customHeight="1" x14ac:dyDescent="0.25">
      <c r="A16" s="34">
        <v>10</v>
      </c>
      <c r="B16" s="40" t="s">
        <v>346</v>
      </c>
      <c r="C16" s="41" t="s">
        <v>403</v>
      </c>
      <c r="D16" s="51">
        <v>895</v>
      </c>
      <c r="E16" s="51">
        <v>895</v>
      </c>
      <c r="F16" s="42" t="s">
        <v>10</v>
      </c>
      <c r="G16" s="43" t="s">
        <v>145</v>
      </c>
      <c r="H16" s="51">
        <v>895</v>
      </c>
      <c r="I16" s="43" t="s">
        <v>145</v>
      </c>
      <c r="J16" s="51">
        <v>895</v>
      </c>
      <c r="K16" s="16" t="s">
        <v>12</v>
      </c>
      <c r="L16" s="88" t="s">
        <v>150</v>
      </c>
    </row>
    <row r="17" spans="1:13" ht="27.75" customHeight="1" x14ac:dyDescent="0.25">
      <c r="A17" s="34">
        <v>11</v>
      </c>
      <c r="B17" s="40" t="s">
        <v>345</v>
      </c>
      <c r="C17" s="41" t="s">
        <v>404</v>
      </c>
      <c r="D17" s="51">
        <v>1000</v>
      </c>
      <c r="E17" s="51">
        <v>1000</v>
      </c>
      <c r="F17" s="42" t="s">
        <v>10</v>
      </c>
      <c r="G17" s="43" t="s">
        <v>146</v>
      </c>
      <c r="H17" s="51">
        <v>1000</v>
      </c>
      <c r="I17" s="43" t="s">
        <v>146</v>
      </c>
      <c r="J17" s="51">
        <v>1000</v>
      </c>
      <c r="K17" s="16" t="s">
        <v>12</v>
      </c>
      <c r="L17" s="88" t="s">
        <v>134</v>
      </c>
    </row>
    <row r="18" spans="1:13" ht="27.75" customHeight="1" x14ac:dyDescent="0.25">
      <c r="A18" s="34">
        <v>12</v>
      </c>
      <c r="B18" s="40" t="s">
        <v>401</v>
      </c>
      <c r="C18" s="41" t="s">
        <v>404</v>
      </c>
      <c r="D18" s="51">
        <v>1500</v>
      </c>
      <c r="E18" s="51">
        <v>1500</v>
      </c>
      <c r="F18" s="42" t="s">
        <v>10</v>
      </c>
      <c r="G18" s="43" t="s">
        <v>146</v>
      </c>
      <c r="H18" s="51">
        <v>1500</v>
      </c>
      <c r="I18" s="43" t="s">
        <v>146</v>
      </c>
      <c r="J18" s="51">
        <v>1500</v>
      </c>
      <c r="K18" s="16" t="s">
        <v>12</v>
      </c>
      <c r="L18" s="88" t="s">
        <v>151</v>
      </c>
    </row>
    <row r="19" spans="1:13" ht="27.75" customHeight="1" x14ac:dyDescent="0.25">
      <c r="A19" s="34">
        <v>13</v>
      </c>
      <c r="B19" s="40" t="s">
        <v>346</v>
      </c>
      <c r="C19" s="41" t="s">
        <v>405</v>
      </c>
      <c r="D19" s="51">
        <v>13800</v>
      </c>
      <c r="E19" s="51">
        <v>13800</v>
      </c>
      <c r="F19" s="42" t="s">
        <v>10</v>
      </c>
      <c r="G19" s="43" t="s">
        <v>147</v>
      </c>
      <c r="H19" s="51">
        <v>13800</v>
      </c>
      <c r="I19" s="43" t="s">
        <v>147</v>
      </c>
      <c r="J19" s="51">
        <v>13800</v>
      </c>
      <c r="K19" s="16" t="s">
        <v>12</v>
      </c>
      <c r="L19" s="88" t="s">
        <v>135</v>
      </c>
    </row>
    <row r="20" spans="1:13" ht="27.75" customHeight="1" x14ac:dyDescent="0.25">
      <c r="A20" s="34">
        <v>14</v>
      </c>
      <c r="B20" s="40" t="s">
        <v>346</v>
      </c>
      <c r="C20" s="41" t="s">
        <v>406</v>
      </c>
      <c r="D20" s="51">
        <v>104000</v>
      </c>
      <c r="E20" s="51">
        <v>104000</v>
      </c>
      <c r="F20" s="42" t="s">
        <v>10</v>
      </c>
      <c r="G20" s="43" t="s">
        <v>148</v>
      </c>
      <c r="H20" s="51">
        <v>104000</v>
      </c>
      <c r="I20" s="43" t="s">
        <v>148</v>
      </c>
      <c r="J20" s="51">
        <v>104000</v>
      </c>
      <c r="K20" s="16" t="s">
        <v>12</v>
      </c>
      <c r="L20" s="88" t="s">
        <v>152</v>
      </c>
    </row>
    <row r="21" spans="1:13" ht="27.75" customHeight="1" x14ac:dyDescent="0.25">
      <c r="A21" s="34">
        <v>15</v>
      </c>
      <c r="B21" s="40" t="s">
        <v>346</v>
      </c>
      <c r="C21" s="41" t="s">
        <v>407</v>
      </c>
      <c r="D21" s="51">
        <v>258000</v>
      </c>
      <c r="E21" s="51">
        <v>258000</v>
      </c>
      <c r="F21" s="42" t="s">
        <v>10</v>
      </c>
      <c r="G21" s="43" t="s">
        <v>149</v>
      </c>
      <c r="H21" s="51">
        <v>258000</v>
      </c>
      <c r="I21" s="43" t="s">
        <v>149</v>
      </c>
      <c r="J21" s="51">
        <v>258000</v>
      </c>
      <c r="K21" s="16" t="s">
        <v>12</v>
      </c>
      <c r="L21" s="88" t="s">
        <v>153</v>
      </c>
    </row>
    <row r="22" spans="1:13" ht="27.75" customHeight="1" x14ac:dyDescent="0.25">
      <c r="A22" s="34">
        <v>16</v>
      </c>
      <c r="B22" s="40" t="s">
        <v>346</v>
      </c>
      <c r="C22" s="41" t="s">
        <v>408</v>
      </c>
      <c r="D22" s="51">
        <v>182000</v>
      </c>
      <c r="E22" s="51">
        <v>182000</v>
      </c>
      <c r="F22" s="42" t="s">
        <v>10</v>
      </c>
      <c r="G22" s="43" t="s">
        <v>148</v>
      </c>
      <c r="H22" s="51">
        <v>182000</v>
      </c>
      <c r="I22" s="43" t="s">
        <v>148</v>
      </c>
      <c r="J22" s="51">
        <v>182000</v>
      </c>
      <c r="K22" s="16" t="s">
        <v>12</v>
      </c>
      <c r="L22" s="88" t="s">
        <v>154</v>
      </c>
    </row>
    <row r="23" spans="1:13" ht="27.75" customHeight="1" x14ac:dyDescent="0.25">
      <c r="A23" s="34">
        <v>17</v>
      </c>
      <c r="B23" s="34" t="s">
        <v>347</v>
      </c>
      <c r="C23" s="44" t="s">
        <v>409</v>
      </c>
      <c r="D23" s="52">
        <v>37200</v>
      </c>
      <c r="E23" s="52">
        <v>37200</v>
      </c>
      <c r="F23" s="45" t="s">
        <v>10</v>
      </c>
      <c r="G23" s="46" t="s">
        <v>385</v>
      </c>
      <c r="H23" s="51">
        <v>37200</v>
      </c>
      <c r="I23" s="46" t="s">
        <v>384</v>
      </c>
      <c r="J23" s="51">
        <v>37200</v>
      </c>
      <c r="K23" s="16" t="s">
        <v>12</v>
      </c>
      <c r="L23" s="89" t="s">
        <v>304</v>
      </c>
    </row>
    <row r="24" spans="1:13" ht="27.75" customHeight="1" x14ac:dyDescent="0.25">
      <c r="A24" s="34">
        <v>18</v>
      </c>
      <c r="B24" s="34" t="s">
        <v>347</v>
      </c>
      <c r="C24" s="42" t="s">
        <v>410</v>
      </c>
      <c r="D24" s="52">
        <v>650</v>
      </c>
      <c r="E24" s="52">
        <v>650</v>
      </c>
      <c r="F24" s="45" t="s">
        <v>10</v>
      </c>
      <c r="G24" s="46" t="s">
        <v>386</v>
      </c>
      <c r="H24" s="51">
        <v>650</v>
      </c>
      <c r="I24" s="46" t="s">
        <v>383</v>
      </c>
      <c r="J24" s="51">
        <v>650</v>
      </c>
      <c r="K24" s="16" t="s">
        <v>12</v>
      </c>
      <c r="L24" s="89" t="s">
        <v>305</v>
      </c>
    </row>
    <row r="25" spans="1:13" ht="27.75" customHeight="1" x14ac:dyDescent="0.25">
      <c r="A25" s="34">
        <v>19</v>
      </c>
      <c r="B25" s="34" t="s">
        <v>347</v>
      </c>
      <c r="C25" s="42" t="s">
        <v>411</v>
      </c>
      <c r="D25" s="52">
        <v>2790</v>
      </c>
      <c r="E25" s="52">
        <v>2970</v>
      </c>
      <c r="F25" s="45" t="s">
        <v>10</v>
      </c>
      <c r="G25" s="46" t="s">
        <v>387</v>
      </c>
      <c r="H25" s="51">
        <v>2970</v>
      </c>
      <c r="I25" s="46" t="s">
        <v>382</v>
      </c>
      <c r="J25" s="51">
        <v>2970</v>
      </c>
      <c r="K25" s="16" t="s">
        <v>12</v>
      </c>
      <c r="L25" s="89" t="s">
        <v>306</v>
      </c>
    </row>
    <row r="26" spans="1:13" ht="27.75" customHeight="1" x14ac:dyDescent="0.25">
      <c r="A26" s="34">
        <v>20</v>
      </c>
      <c r="B26" s="34" t="s">
        <v>347</v>
      </c>
      <c r="C26" s="42" t="s">
        <v>412</v>
      </c>
      <c r="D26" s="52">
        <v>7000</v>
      </c>
      <c r="E26" s="52">
        <v>7000</v>
      </c>
      <c r="F26" s="45" t="s">
        <v>10</v>
      </c>
      <c r="G26" s="46" t="s">
        <v>381</v>
      </c>
      <c r="H26" s="51">
        <v>7000</v>
      </c>
      <c r="I26" s="46" t="s">
        <v>381</v>
      </c>
      <c r="J26" s="51">
        <v>7000</v>
      </c>
      <c r="K26" s="16" t="s">
        <v>12</v>
      </c>
      <c r="L26" s="89" t="s">
        <v>178</v>
      </c>
    </row>
    <row r="27" spans="1:13" ht="27.75" customHeight="1" x14ac:dyDescent="0.25">
      <c r="A27" s="34">
        <v>21</v>
      </c>
      <c r="B27" s="34" t="s">
        <v>347</v>
      </c>
      <c r="C27" s="42" t="s">
        <v>413</v>
      </c>
      <c r="D27" s="51">
        <v>8000</v>
      </c>
      <c r="E27" s="51">
        <v>8000</v>
      </c>
      <c r="F27" s="45" t="s">
        <v>10</v>
      </c>
      <c r="G27" s="43" t="s">
        <v>388</v>
      </c>
      <c r="H27" s="51">
        <v>8000</v>
      </c>
      <c r="I27" s="43" t="s">
        <v>388</v>
      </c>
      <c r="J27" s="51">
        <v>8000</v>
      </c>
      <c r="K27" s="16" t="s">
        <v>12</v>
      </c>
      <c r="L27" s="90" t="s">
        <v>199</v>
      </c>
    </row>
    <row r="28" spans="1:13" ht="27.75" customHeight="1" x14ac:dyDescent="0.25">
      <c r="A28" s="34">
        <v>22</v>
      </c>
      <c r="B28" s="34" t="s">
        <v>347</v>
      </c>
      <c r="C28" s="42" t="s">
        <v>414</v>
      </c>
      <c r="D28" s="51">
        <v>1490</v>
      </c>
      <c r="E28" s="51">
        <v>1490</v>
      </c>
      <c r="F28" s="45" t="s">
        <v>10</v>
      </c>
      <c r="G28" s="43" t="s">
        <v>389</v>
      </c>
      <c r="H28" s="51">
        <v>1490</v>
      </c>
      <c r="I28" s="43" t="s">
        <v>389</v>
      </c>
      <c r="J28" s="51">
        <v>1490</v>
      </c>
      <c r="K28" s="16" t="s">
        <v>12</v>
      </c>
      <c r="L28" s="90" t="s">
        <v>238</v>
      </c>
    </row>
    <row r="29" spans="1:13" ht="27.75" customHeight="1" x14ac:dyDescent="0.25">
      <c r="A29" s="34">
        <v>23</v>
      </c>
      <c r="B29" s="34" t="s">
        <v>347</v>
      </c>
      <c r="C29" s="47" t="s">
        <v>415</v>
      </c>
      <c r="D29" s="53">
        <v>40900</v>
      </c>
      <c r="E29" s="52">
        <v>40900</v>
      </c>
      <c r="F29" s="45" t="s">
        <v>10</v>
      </c>
      <c r="G29" s="48" t="s">
        <v>390</v>
      </c>
      <c r="H29" s="51">
        <v>40900</v>
      </c>
      <c r="I29" s="48" t="s">
        <v>392</v>
      </c>
      <c r="J29" s="51">
        <v>40900</v>
      </c>
      <c r="K29" s="16" t="s">
        <v>12</v>
      </c>
      <c r="L29" s="89" t="s">
        <v>283</v>
      </c>
    </row>
    <row r="30" spans="1:13" ht="27.75" customHeight="1" x14ac:dyDescent="0.25">
      <c r="A30" s="34">
        <v>24</v>
      </c>
      <c r="B30" s="34" t="s">
        <v>347</v>
      </c>
      <c r="C30" s="47" t="s">
        <v>416</v>
      </c>
      <c r="D30" s="53">
        <v>8880</v>
      </c>
      <c r="E30" s="52">
        <v>8880</v>
      </c>
      <c r="F30" s="45" t="s">
        <v>10</v>
      </c>
      <c r="G30" s="48" t="s">
        <v>391</v>
      </c>
      <c r="H30" s="51">
        <v>8800</v>
      </c>
      <c r="I30" s="48" t="s">
        <v>391</v>
      </c>
      <c r="J30" s="51">
        <v>8880</v>
      </c>
      <c r="K30" s="16" t="s">
        <v>12</v>
      </c>
      <c r="L30" s="89" t="s">
        <v>307</v>
      </c>
      <c r="M30" s="7"/>
    </row>
    <row r="31" spans="1:13" ht="27.75" customHeight="1" x14ac:dyDescent="0.25">
      <c r="A31" s="34">
        <v>25</v>
      </c>
      <c r="B31" s="34" t="s">
        <v>347</v>
      </c>
      <c r="C31" s="47" t="s">
        <v>417</v>
      </c>
      <c r="D31" s="53">
        <v>18167</v>
      </c>
      <c r="E31" s="52">
        <v>18167</v>
      </c>
      <c r="F31" s="45" t="s">
        <v>10</v>
      </c>
      <c r="G31" s="48" t="s">
        <v>141</v>
      </c>
      <c r="H31" s="51">
        <v>18167</v>
      </c>
      <c r="I31" s="48" t="s">
        <v>141</v>
      </c>
      <c r="J31" s="51">
        <v>18167</v>
      </c>
      <c r="K31" s="16" t="s">
        <v>12</v>
      </c>
      <c r="L31" s="89" t="s">
        <v>308</v>
      </c>
      <c r="M31" s="8"/>
    </row>
    <row r="32" spans="1:13" ht="27.75" customHeight="1" x14ac:dyDescent="0.25">
      <c r="A32" s="34">
        <v>26</v>
      </c>
      <c r="B32" s="34" t="s">
        <v>347</v>
      </c>
      <c r="C32" s="47" t="s">
        <v>418</v>
      </c>
      <c r="D32" s="53">
        <v>21546.5</v>
      </c>
      <c r="E32" s="52">
        <v>51456.5</v>
      </c>
      <c r="F32" s="45" t="s">
        <v>10</v>
      </c>
      <c r="G32" s="48" t="s">
        <v>141</v>
      </c>
      <c r="H32" s="51">
        <v>24546.5</v>
      </c>
      <c r="I32" s="48" t="s">
        <v>141</v>
      </c>
      <c r="J32" s="51">
        <v>24546.5</v>
      </c>
      <c r="K32" s="16" t="s">
        <v>12</v>
      </c>
      <c r="L32" s="89" t="s">
        <v>286</v>
      </c>
      <c r="M32" s="8"/>
    </row>
    <row r="33" spans="1:13" ht="27.75" customHeight="1" x14ac:dyDescent="0.25">
      <c r="A33" s="34">
        <v>27</v>
      </c>
      <c r="B33" s="34" t="s">
        <v>347</v>
      </c>
      <c r="C33" s="47" t="s">
        <v>419</v>
      </c>
      <c r="D33" s="53">
        <v>435</v>
      </c>
      <c r="E33" s="52">
        <v>435</v>
      </c>
      <c r="F33" s="45" t="s">
        <v>10</v>
      </c>
      <c r="G33" s="48" t="s">
        <v>141</v>
      </c>
      <c r="H33" s="51">
        <v>435</v>
      </c>
      <c r="I33" s="48" t="s">
        <v>141</v>
      </c>
      <c r="J33" s="51">
        <v>435</v>
      </c>
      <c r="K33" s="16" t="s">
        <v>12</v>
      </c>
      <c r="L33" s="89" t="s">
        <v>287</v>
      </c>
      <c r="M33" s="8"/>
    </row>
    <row r="34" spans="1:13" ht="27.75" customHeight="1" x14ac:dyDescent="0.25">
      <c r="A34" s="34">
        <v>28</v>
      </c>
      <c r="B34" s="34" t="s">
        <v>347</v>
      </c>
      <c r="C34" s="47" t="s">
        <v>420</v>
      </c>
      <c r="D34" s="53">
        <v>16110</v>
      </c>
      <c r="E34" s="52">
        <v>16110</v>
      </c>
      <c r="F34" s="45" t="s">
        <v>10</v>
      </c>
      <c r="G34" s="49" t="s">
        <v>141</v>
      </c>
      <c r="H34" s="51">
        <v>16110</v>
      </c>
      <c r="I34" s="49" t="s">
        <v>393</v>
      </c>
      <c r="J34" s="51">
        <v>16110</v>
      </c>
      <c r="K34" s="34" t="s">
        <v>12</v>
      </c>
      <c r="L34" s="89" t="s">
        <v>309</v>
      </c>
      <c r="M34" s="8"/>
    </row>
    <row r="35" spans="1:13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8"/>
    </row>
    <row r="38" spans="1:13" x14ac:dyDescent="0.25">
      <c r="D38" s="373"/>
    </row>
  </sheetData>
  <mergeCells count="7">
    <mergeCell ref="B6:C6"/>
    <mergeCell ref="A2:L2"/>
    <mergeCell ref="A3:L3"/>
    <mergeCell ref="A4:L4"/>
    <mergeCell ref="G6:H6"/>
    <mergeCell ref="I6:J6"/>
    <mergeCell ref="A5:L5"/>
  </mergeCells>
  <phoneticPr fontId="3" type="noConversion"/>
  <pageMargins left="0.27559055118110237" right="0.15748031496062992" top="0.25" bottom="0.16" header="0.31496062992125984" footer="0.16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A361-983B-4F5B-A67D-7DFDEAA7DC43}">
  <dimension ref="A1:M35"/>
  <sheetViews>
    <sheetView showGridLines="0" topLeftCell="A17" zoomScaleNormal="100" workbookViewId="0">
      <selection activeCell="M28" sqref="M28"/>
    </sheetView>
  </sheetViews>
  <sheetFormatPr defaultColWidth="9.125" defaultRowHeight="12.75" x14ac:dyDescent="0.2"/>
  <cols>
    <col min="1" max="1" width="5" style="95" customWidth="1"/>
    <col min="2" max="2" width="6.875" style="95" customWidth="1"/>
    <col min="3" max="3" width="29.375" style="95" customWidth="1"/>
    <col min="4" max="4" width="9.125" style="95" customWidth="1"/>
    <col min="5" max="6" width="8.75" style="95" customWidth="1"/>
    <col min="7" max="7" width="13.375" style="96" customWidth="1"/>
    <col min="8" max="8" width="9.125" style="95" customWidth="1"/>
    <col min="9" max="9" width="13.625" style="96" customWidth="1"/>
    <col min="10" max="10" width="8.25" style="95" customWidth="1"/>
    <col min="11" max="11" width="10.625" style="95" customWidth="1"/>
    <col min="12" max="12" width="8.875" style="95" customWidth="1"/>
    <col min="13" max="13" width="9.125" style="95"/>
    <col min="14" max="14" width="15.625" style="95" customWidth="1"/>
    <col min="15" max="16384" width="9.125" style="95"/>
  </cols>
  <sheetData>
    <row r="1" spans="1:12" ht="15.75" customHeight="1" x14ac:dyDescent="0.2">
      <c r="L1" s="95" t="s">
        <v>140</v>
      </c>
    </row>
    <row r="2" spans="1:12" ht="15.75" customHeight="1" x14ac:dyDescent="0.2">
      <c r="A2" s="217" t="s">
        <v>332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15.75" customHeight="1" x14ac:dyDescent="0.2">
      <c r="A3" s="217" t="s">
        <v>138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2" ht="15.75" customHeight="1" x14ac:dyDescent="0.2">
      <c r="A4" s="217" t="s">
        <v>28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2" ht="15.75" customHeight="1" x14ac:dyDescent="0.2">
      <c r="A5" s="217" t="s">
        <v>444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2" s="97" customFormat="1" ht="71.25" customHeight="1" x14ac:dyDescent="0.2">
      <c r="A6" s="94" t="s">
        <v>1</v>
      </c>
      <c r="B6" s="219" t="s">
        <v>2</v>
      </c>
      <c r="C6" s="220"/>
      <c r="D6" s="94" t="s">
        <v>3</v>
      </c>
      <c r="E6" s="94" t="s">
        <v>4</v>
      </c>
      <c r="F6" s="94" t="s">
        <v>5</v>
      </c>
      <c r="G6" s="218" t="s">
        <v>6</v>
      </c>
      <c r="H6" s="218"/>
      <c r="I6" s="218" t="s">
        <v>7</v>
      </c>
      <c r="J6" s="218"/>
      <c r="K6" s="94" t="s">
        <v>8</v>
      </c>
      <c r="L6" s="125" t="s">
        <v>9</v>
      </c>
    </row>
    <row r="7" spans="1:12" s="97" customFormat="1" ht="22.5" customHeight="1" x14ac:dyDescent="0.2">
      <c r="A7" s="122">
        <v>1</v>
      </c>
      <c r="B7" s="98" t="s">
        <v>344</v>
      </c>
      <c r="C7" s="99" t="s">
        <v>427</v>
      </c>
      <c r="D7" s="100">
        <v>2300</v>
      </c>
      <c r="E7" s="100">
        <v>2300</v>
      </c>
      <c r="F7" s="101" t="s">
        <v>10</v>
      </c>
      <c r="G7" s="102" t="s">
        <v>29</v>
      </c>
      <c r="H7" s="103">
        <v>2300</v>
      </c>
      <c r="I7" s="102" t="s">
        <v>29</v>
      </c>
      <c r="J7" s="103">
        <v>2300</v>
      </c>
      <c r="K7" s="104" t="s">
        <v>12</v>
      </c>
      <c r="L7" s="104" t="s">
        <v>30</v>
      </c>
    </row>
    <row r="8" spans="1:12" s="97" customFormat="1" ht="22.5" customHeight="1" x14ac:dyDescent="0.2">
      <c r="A8" s="122">
        <v>2</v>
      </c>
      <c r="B8" s="98" t="s">
        <v>344</v>
      </c>
      <c r="C8" s="99" t="s">
        <v>445</v>
      </c>
      <c r="D8" s="100">
        <v>1870</v>
      </c>
      <c r="E8" s="100">
        <v>1870</v>
      </c>
      <c r="F8" s="101" t="s">
        <v>10</v>
      </c>
      <c r="G8" s="102" t="s">
        <v>31</v>
      </c>
      <c r="H8" s="103">
        <v>1870</v>
      </c>
      <c r="I8" s="102" t="s">
        <v>31</v>
      </c>
      <c r="J8" s="103">
        <v>1870</v>
      </c>
      <c r="K8" s="104" t="s">
        <v>12</v>
      </c>
      <c r="L8" s="104" t="s">
        <v>32</v>
      </c>
    </row>
    <row r="9" spans="1:12" s="97" customFormat="1" ht="22.5" customHeight="1" x14ac:dyDescent="0.2">
      <c r="A9" s="122">
        <v>3</v>
      </c>
      <c r="B9" s="98" t="s">
        <v>344</v>
      </c>
      <c r="C9" s="99" t="s">
        <v>429</v>
      </c>
      <c r="D9" s="100">
        <v>21250</v>
      </c>
      <c r="E9" s="100">
        <v>21250</v>
      </c>
      <c r="F9" s="101" t="s">
        <v>10</v>
      </c>
      <c r="G9" s="102" t="s">
        <v>33</v>
      </c>
      <c r="H9" s="103">
        <v>21250</v>
      </c>
      <c r="I9" s="102" t="s">
        <v>33</v>
      </c>
      <c r="J9" s="103">
        <v>21250</v>
      </c>
      <c r="K9" s="104" t="s">
        <v>12</v>
      </c>
      <c r="L9" s="104" t="s">
        <v>34</v>
      </c>
    </row>
    <row r="10" spans="1:12" s="97" customFormat="1" ht="22.5" customHeight="1" x14ac:dyDescent="0.2">
      <c r="A10" s="122">
        <v>4</v>
      </c>
      <c r="B10" s="98" t="s">
        <v>344</v>
      </c>
      <c r="C10" s="99" t="s">
        <v>430</v>
      </c>
      <c r="D10" s="123" t="s">
        <v>35</v>
      </c>
      <c r="E10" s="123" t="s">
        <v>35</v>
      </c>
      <c r="F10" s="101" t="s">
        <v>10</v>
      </c>
      <c r="G10" s="102" t="s">
        <v>36</v>
      </c>
      <c r="H10" s="103">
        <v>99930.6</v>
      </c>
      <c r="I10" s="102" t="s">
        <v>36</v>
      </c>
      <c r="J10" s="103">
        <v>99930.6</v>
      </c>
      <c r="K10" s="104" t="s">
        <v>12</v>
      </c>
      <c r="L10" s="104" t="s">
        <v>37</v>
      </c>
    </row>
    <row r="11" spans="1:12" s="97" customFormat="1" ht="22.5" customHeight="1" x14ac:dyDescent="0.2">
      <c r="A11" s="122">
        <v>5</v>
      </c>
      <c r="B11" s="98" t="s">
        <v>344</v>
      </c>
      <c r="C11" s="99" t="s">
        <v>431</v>
      </c>
      <c r="D11" s="100">
        <v>20212.5</v>
      </c>
      <c r="E11" s="100">
        <v>20212.5</v>
      </c>
      <c r="F11" s="101" t="s">
        <v>10</v>
      </c>
      <c r="G11" s="102" t="s">
        <v>36</v>
      </c>
      <c r="H11" s="103">
        <v>20212.5</v>
      </c>
      <c r="I11" s="102" t="s">
        <v>36</v>
      </c>
      <c r="J11" s="103">
        <v>20212.5</v>
      </c>
      <c r="K11" s="104" t="s">
        <v>12</v>
      </c>
      <c r="L11" s="104" t="s">
        <v>38</v>
      </c>
    </row>
    <row r="12" spans="1:12" s="113" customFormat="1" ht="22.5" customHeight="1" x14ac:dyDescent="0.2">
      <c r="A12" s="106">
        <v>6</v>
      </c>
      <c r="B12" s="107" t="s">
        <v>428</v>
      </c>
      <c r="C12" s="108" t="s">
        <v>432</v>
      </c>
      <c r="D12" s="109">
        <v>750</v>
      </c>
      <c r="E12" s="109">
        <v>750</v>
      </c>
      <c r="F12" s="110" t="s">
        <v>10</v>
      </c>
      <c r="G12" s="111" t="s">
        <v>76</v>
      </c>
      <c r="H12" s="109">
        <v>750</v>
      </c>
      <c r="I12" s="111" t="s">
        <v>76</v>
      </c>
      <c r="J12" s="109">
        <v>750</v>
      </c>
      <c r="K12" s="104" t="s">
        <v>12</v>
      </c>
      <c r="L12" s="112" t="s">
        <v>134</v>
      </c>
    </row>
    <row r="13" spans="1:12" s="113" customFormat="1" ht="22.5" customHeight="1" x14ac:dyDescent="0.2">
      <c r="A13" s="106">
        <v>7</v>
      </c>
      <c r="B13" s="107" t="s">
        <v>345</v>
      </c>
      <c r="C13" s="108" t="s">
        <v>432</v>
      </c>
      <c r="D13" s="109">
        <v>5100</v>
      </c>
      <c r="E13" s="109">
        <v>5100</v>
      </c>
      <c r="F13" s="110" t="s">
        <v>10</v>
      </c>
      <c r="G13" s="111" t="s">
        <v>76</v>
      </c>
      <c r="H13" s="109">
        <v>5100</v>
      </c>
      <c r="I13" s="111" t="s">
        <v>76</v>
      </c>
      <c r="J13" s="109">
        <v>5100</v>
      </c>
      <c r="K13" s="104" t="s">
        <v>12</v>
      </c>
      <c r="L13" s="112" t="s">
        <v>133</v>
      </c>
    </row>
    <row r="14" spans="1:12" s="113" customFormat="1" ht="22.5" customHeight="1" x14ac:dyDescent="0.2">
      <c r="A14" s="106">
        <v>8</v>
      </c>
      <c r="B14" s="107" t="s">
        <v>345</v>
      </c>
      <c r="C14" s="108" t="s">
        <v>418</v>
      </c>
      <c r="D14" s="109">
        <v>21330</v>
      </c>
      <c r="E14" s="109">
        <v>21330</v>
      </c>
      <c r="F14" s="110" t="s">
        <v>10</v>
      </c>
      <c r="G14" s="111" t="s">
        <v>155</v>
      </c>
      <c r="H14" s="109">
        <v>21330</v>
      </c>
      <c r="I14" s="111" t="s">
        <v>155</v>
      </c>
      <c r="J14" s="109">
        <v>21330</v>
      </c>
      <c r="K14" s="104" t="s">
        <v>12</v>
      </c>
      <c r="L14" s="112" t="s">
        <v>135</v>
      </c>
    </row>
    <row r="15" spans="1:12" s="113" customFormat="1" ht="22.5" customHeight="1" x14ac:dyDescent="0.2">
      <c r="A15" s="106">
        <v>9</v>
      </c>
      <c r="B15" s="107" t="s">
        <v>345</v>
      </c>
      <c r="C15" s="108" t="s">
        <v>418</v>
      </c>
      <c r="D15" s="109">
        <v>10976</v>
      </c>
      <c r="E15" s="109">
        <v>10976</v>
      </c>
      <c r="F15" s="110" t="s">
        <v>10</v>
      </c>
      <c r="G15" s="111" t="s">
        <v>142</v>
      </c>
      <c r="H15" s="109">
        <v>10976</v>
      </c>
      <c r="I15" s="111" t="s">
        <v>142</v>
      </c>
      <c r="J15" s="109">
        <v>10976</v>
      </c>
      <c r="K15" s="104" t="s">
        <v>12</v>
      </c>
      <c r="L15" s="112" t="s">
        <v>159</v>
      </c>
    </row>
    <row r="16" spans="1:12" s="113" customFormat="1" ht="22.5" customHeight="1" x14ac:dyDescent="0.2">
      <c r="A16" s="106">
        <v>10</v>
      </c>
      <c r="B16" s="107" t="s">
        <v>345</v>
      </c>
      <c r="C16" s="108" t="s">
        <v>433</v>
      </c>
      <c r="D16" s="109">
        <v>7590</v>
      </c>
      <c r="E16" s="109">
        <v>7590</v>
      </c>
      <c r="F16" s="110" t="s">
        <v>10</v>
      </c>
      <c r="G16" s="111" t="s">
        <v>156</v>
      </c>
      <c r="H16" s="109">
        <v>7590</v>
      </c>
      <c r="I16" s="111" t="s">
        <v>156</v>
      </c>
      <c r="J16" s="109">
        <v>7590</v>
      </c>
      <c r="K16" s="104" t="s">
        <v>12</v>
      </c>
      <c r="L16" s="112" t="s">
        <v>159</v>
      </c>
    </row>
    <row r="17" spans="1:13" s="113" customFormat="1" ht="22.5" customHeight="1" x14ac:dyDescent="0.2">
      <c r="A17" s="106">
        <v>11</v>
      </c>
      <c r="B17" s="107" t="s">
        <v>345</v>
      </c>
      <c r="C17" s="108" t="s">
        <v>434</v>
      </c>
      <c r="D17" s="109">
        <v>1670</v>
      </c>
      <c r="E17" s="109">
        <v>1670</v>
      </c>
      <c r="F17" s="110" t="s">
        <v>10</v>
      </c>
      <c r="G17" s="111" t="s">
        <v>157</v>
      </c>
      <c r="H17" s="109">
        <v>1670</v>
      </c>
      <c r="I17" s="111" t="s">
        <v>157</v>
      </c>
      <c r="J17" s="109">
        <v>1670</v>
      </c>
      <c r="K17" s="104" t="s">
        <v>12</v>
      </c>
      <c r="L17" s="112" t="s">
        <v>160</v>
      </c>
    </row>
    <row r="18" spans="1:13" s="113" customFormat="1" ht="22.5" customHeight="1" x14ac:dyDescent="0.2">
      <c r="A18" s="106">
        <v>12</v>
      </c>
      <c r="B18" s="107" t="s">
        <v>345</v>
      </c>
      <c r="C18" s="108" t="s">
        <v>435</v>
      </c>
      <c r="D18" s="109">
        <v>199000</v>
      </c>
      <c r="E18" s="109">
        <v>199000</v>
      </c>
      <c r="F18" s="110" t="s">
        <v>10</v>
      </c>
      <c r="G18" s="111" t="s">
        <v>158</v>
      </c>
      <c r="H18" s="109">
        <v>199000</v>
      </c>
      <c r="I18" s="111" t="s">
        <v>158</v>
      </c>
      <c r="J18" s="109">
        <v>199000</v>
      </c>
      <c r="K18" s="104" t="s">
        <v>12</v>
      </c>
      <c r="L18" s="112" t="s">
        <v>161</v>
      </c>
    </row>
    <row r="19" spans="1:13" s="113" customFormat="1" ht="22.5" customHeight="1" x14ac:dyDescent="0.2">
      <c r="A19" s="106">
        <v>13</v>
      </c>
      <c r="B19" s="107" t="s">
        <v>346</v>
      </c>
      <c r="C19" s="108" t="s">
        <v>436</v>
      </c>
      <c r="D19" s="109">
        <v>86000</v>
      </c>
      <c r="E19" s="109">
        <v>86000</v>
      </c>
      <c r="F19" s="110" t="s">
        <v>10</v>
      </c>
      <c r="G19" s="111" t="s">
        <v>148</v>
      </c>
      <c r="H19" s="109">
        <v>86000</v>
      </c>
      <c r="I19" s="111" t="s">
        <v>148</v>
      </c>
      <c r="J19" s="109">
        <v>86000</v>
      </c>
      <c r="K19" s="104" t="s">
        <v>12</v>
      </c>
      <c r="L19" s="112" t="s">
        <v>162</v>
      </c>
    </row>
    <row r="20" spans="1:13" s="113" customFormat="1" ht="22.5" customHeight="1" x14ac:dyDescent="0.2">
      <c r="A20" s="106">
        <v>14</v>
      </c>
      <c r="B20" s="107" t="s">
        <v>346</v>
      </c>
      <c r="C20" s="108" t="s">
        <v>437</v>
      </c>
      <c r="D20" s="109">
        <v>344000</v>
      </c>
      <c r="E20" s="109">
        <v>344000</v>
      </c>
      <c r="F20" s="110" t="s">
        <v>10</v>
      </c>
      <c r="G20" s="111" t="s">
        <v>148</v>
      </c>
      <c r="H20" s="109">
        <v>344000</v>
      </c>
      <c r="I20" s="111" t="s">
        <v>148</v>
      </c>
      <c r="J20" s="109">
        <v>344000</v>
      </c>
      <c r="K20" s="104" t="s">
        <v>12</v>
      </c>
      <c r="L20" s="112" t="s">
        <v>163</v>
      </c>
    </row>
    <row r="21" spans="1:13" s="113" customFormat="1" ht="22.5" customHeight="1" x14ac:dyDescent="0.2">
      <c r="A21" s="106">
        <v>15</v>
      </c>
      <c r="B21" s="98" t="s">
        <v>347</v>
      </c>
      <c r="C21" s="110" t="s">
        <v>438</v>
      </c>
      <c r="D21" s="109">
        <v>6500</v>
      </c>
      <c r="E21" s="109">
        <v>6500</v>
      </c>
      <c r="F21" s="114" t="s">
        <v>10</v>
      </c>
      <c r="G21" s="110" t="s">
        <v>421</v>
      </c>
      <c r="H21" s="115">
        <v>6500</v>
      </c>
      <c r="I21" s="124" t="s">
        <v>421</v>
      </c>
      <c r="J21" s="115">
        <v>6500</v>
      </c>
      <c r="K21" s="104" t="s">
        <v>12</v>
      </c>
      <c r="L21" s="116" t="s">
        <v>201</v>
      </c>
    </row>
    <row r="22" spans="1:13" s="113" customFormat="1" ht="22.5" customHeight="1" x14ac:dyDescent="0.2">
      <c r="A22" s="106">
        <v>16</v>
      </c>
      <c r="B22" s="98" t="s">
        <v>347</v>
      </c>
      <c r="C22" s="110" t="s">
        <v>439</v>
      </c>
      <c r="D22" s="109">
        <v>229000</v>
      </c>
      <c r="E22" s="109">
        <v>229000</v>
      </c>
      <c r="F22" s="114" t="s">
        <v>10</v>
      </c>
      <c r="G22" s="110" t="s">
        <v>422</v>
      </c>
      <c r="H22" s="115">
        <v>229000</v>
      </c>
      <c r="I22" s="124" t="s">
        <v>422</v>
      </c>
      <c r="J22" s="115">
        <v>229000</v>
      </c>
      <c r="K22" s="104" t="s">
        <v>12</v>
      </c>
      <c r="L22" s="116" t="s">
        <v>203</v>
      </c>
    </row>
    <row r="23" spans="1:13" s="113" customFormat="1" ht="22.5" customHeight="1" x14ac:dyDescent="0.2">
      <c r="A23" s="106">
        <v>17</v>
      </c>
      <c r="B23" s="98" t="s">
        <v>347</v>
      </c>
      <c r="C23" s="110" t="s">
        <v>440</v>
      </c>
      <c r="D23" s="109">
        <v>360</v>
      </c>
      <c r="E23" s="109">
        <v>360</v>
      </c>
      <c r="F23" s="114" t="s">
        <v>10</v>
      </c>
      <c r="G23" s="110" t="s">
        <v>423</v>
      </c>
      <c r="H23" s="115">
        <v>360</v>
      </c>
      <c r="I23" s="124" t="s">
        <v>423</v>
      </c>
      <c r="J23" s="115">
        <v>360</v>
      </c>
      <c r="K23" s="104" t="s">
        <v>12</v>
      </c>
      <c r="L23" s="116" t="s">
        <v>204</v>
      </c>
    </row>
    <row r="24" spans="1:13" s="113" customFormat="1" ht="22.5" customHeight="1" x14ac:dyDescent="0.2">
      <c r="A24" s="106">
        <v>18</v>
      </c>
      <c r="B24" s="98" t="s">
        <v>347</v>
      </c>
      <c r="C24" s="110" t="s">
        <v>411</v>
      </c>
      <c r="D24" s="109">
        <v>15380</v>
      </c>
      <c r="E24" s="109">
        <v>15380</v>
      </c>
      <c r="F24" s="114" t="s">
        <v>10</v>
      </c>
      <c r="G24" s="110" t="s">
        <v>424</v>
      </c>
      <c r="H24" s="115">
        <v>15380</v>
      </c>
      <c r="I24" s="124" t="s">
        <v>424</v>
      </c>
      <c r="J24" s="115">
        <v>15380</v>
      </c>
      <c r="K24" s="104" t="s">
        <v>12</v>
      </c>
      <c r="L24" s="116" t="s">
        <v>205</v>
      </c>
    </row>
    <row r="25" spans="1:13" s="113" customFormat="1" ht="22.5" customHeight="1" x14ac:dyDescent="0.2">
      <c r="A25" s="106">
        <v>19</v>
      </c>
      <c r="B25" s="98" t="s">
        <v>347</v>
      </c>
      <c r="C25" s="110" t="s">
        <v>441</v>
      </c>
      <c r="D25" s="117">
        <v>14800</v>
      </c>
      <c r="E25" s="117">
        <v>14800</v>
      </c>
      <c r="F25" s="114" t="s">
        <v>10</v>
      </c>
      <c r="G25" s="110" t="s">
        <v>425</v>
      </c>
      <c r="H25" s="115">
        <v>14800</v>
      </c>
      <c r="I25" s="124" t="s">
        <v>425</v>
      </c>
      <c r="J25" s="115">
        <v>14800</v>
      </c>
      <c r="K25" s="104" t="s">
        <v>12</v>
      </c>
      <c r="L25" s="116" t="s">
        <v>206</v>
      </c>
    </row>
    <row r="26" spans="1:13" s="113" customFormat="1" ht="22.5" customHeight="1" x14ac:dyDescent="0.2">
      <c r="A26" s="106">
        <v>20</v>
      </c>
      <c r="B26" s="98" t="s">
        <v>347</v>
      </c>
      <c r="C26" s="110" t="s">
        <v>442</v>
      </c>
      <c r="D26" s="117">
        <v>87750</v>
      </c>
      <c r="E26" s="117">
        <v>87750</v>
      </c>
      <c r="F26" s="114" t="s">
        <v>10</v>
      </c>
      <c r="G26" s="110" t="s">
        <v>426</v>
      </c>
      <c r="H26" s="115">
        <v>87750</v>
      </c>
      <c r="I26" s="124" t="s">
        <v>426</v>
      </c>
      <c r="J26" s="115">
        <v>87750</v>
      </c>
      <c r="K26" s="104" t="s">
        <v>12</v>
      </c>
      <c r="L26" s="116" t="s">
        <v>208</v>
      </c>
    </row>
    <row r="27" spans="1:13" s="113" customFormat="1" ht="22.5" customHeight="1" x14ac:dyDescent="0.2">
      <c r="A27" s="106">
        <v>21</v>
      </c>
      <c r="B27" s="98" t="s">
        <v>347</v>
      </c>
      <c r="C27" s="118" t="s">
        <v>443</v>
      </c>
      <c r="D27" s="119">
        <v>14345</v>
      </c>
      <c r="E27" s="119">
        <v>14345</v>
      </c>
      <c r="F27" s="114" t="s">
        <v>10</v>
      </c>
      <c r="G27" s="120" t="s">
        <v>393</v>
      </c>
      <c r="H27" s="115">
        <v>14345</v>
      </c>
      <c r="I27" s="120" t="s">
        <v>393</v>
      </c>
      <c r="J27" s="115">
        <v>14345</v>
      </c>
      <c r="K27" s="98" t="s">
        <v>12</v>
      </c>
      <c r="L27" s="114" t="s">
        <v>310</v>
      </c>
    </row>
    <row r="28" spans="1:13" x14ac:dyDescent="0.2">
      <c r="H28" s="121"/>
      <c r="M28" s="375"/>
    </row>
    <row r="30" spans="1:13" x14ac:dyDescent="0.2">
      <c r="M30" s="97"/>
    </row>
    <row r="31" spans="1:13" x14ac:dyDescent="0.2">
      <c r="M31" s="105"/>
    </row>
    <row r="32" spans="1:13" x14ac:dyDescent="0.2">
      <c r="M32" s="105"/>
    </row>
    <row r="33" spans="13:13" x14ac:dyDescent="0.2">
      <c r="M33" s="105"/>
    </row>
    <row r="34" spans="13:13" x14ac:dyDescent="0.2">
      <c r="M34" s="105"/>
    </row>
    <row r="35" spans="13:13" x14ac:dyDescent="0.2">
      <c r="M35" s="105"/>
    </row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3" type="noConversion"/>
  <pageMargins left="0.27559055118110237" right="0.15748031496062992" top="0.31496062992125984" bottom="0.39370078740157483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2608-618F-4F50-B92F-71D31735C66F}">
  <dimension ref="A1:N53"/>
  <sheetViews>
    <sheetView showGridLines="0" view="pageBreakPreview" topLeftCell="A24" zoomScale="60" zoomScaleNormal="100" workbookViewId="0">
      <selection activeCell="N41" sqref="N41"/>
    </sheetView>
  </sheetViews>
  <sheetFormatPr defaultColWidth="9.125" defaultRowHeight="14.25" x14ac:dyDescent="0.2"/>
  <cols>
    <col min="1" max="1" width="5.125" style="57" customWidth="1"/>
    <col min="2" max="2" width="7.875" style="57" customWidth="1"/>
    <col min="3" max="3" width="29.75" style="57" customWidth="1"/>
    <col min="4" max="4" width="10.5" style="57" customWidth="1"/>
    <col min="5" max="5" width="9.25" style="57" customWidth="1"/>
    <col min="6" max="6" width="8.625" style="57" customWidth="1"/>
    <col min="7" max="7" width="11.5" style="57" customWidth="1"/>
    <col min="8" max="8" width="10.375" style="57" customWidth="1"/>
    <col min="9" max="9" width="13.375" style="57" customWidth="1"/>
    <col min="10" max="10" width="9.125" style="57" customWidth="1"/>
    <col min="11" max="11" width="11.25" style="57" customWidth="1"/>
    <col min="12" max="12" width="8.375" style="57" customWidth="1"/>
    <col min="13" max="13" width="9.125" style="57"/>
    <col min="14" max="14" width="16.375" style="57" customWidth="1"/>
    <col min="15" max="16384" width="9.125" style="57"/>
  </cols>
  <sheetData>
    <row r="1" spans="1:12" ht="14.25" customHeight="1" x14ac:dyDescent="0.2">
      <c r="L1" s="130" t="s">
        <v>140</v>
      </c>
    </row>
    <row r="2" spans="1:12" ht="14.25" customHeight="1" x14ac:dyDescent="0.2">
      <c r="A2" s="223" t="s">
        <v>446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4.25" customHeight="1" x14ac:dyDescent="0.2">
      <c r="A3" s="223" t="s">
        <v>138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4.25" customHeight="1" x14ac:dyDescent="0.2">
      <c r="A4" s="223" t="s">
        <v>39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ht="14.25" customHeight="1" x14ac:dyDescent="0.2">
      <c r="A5" s="223" t="s">
        <v>492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58" customFormat="1" ht="65.45" customHeight="1" x14ac:dyDescent="0.2">
      <c r="A6" s="55" t="s">
        <v>1</v>
      </c>
      <c r="B6" s="221" t="s">
        <v>2</v>
      </c>
      <c r="C6" s="222"/>
      <c r="D6" s="55" t="s">
        <v>3</v>
      </c>
      <c r="E6" s="55" t="s">
        <v>4</v>
      </c>
      <c r="F6" s="55" t="s">
        <v>5</v>
      </c>
      <c r="G6" s="224" t="s">
        <v>6</v>
      </c>
      <c r="H6" s="224"/>
      <c r="I6" s="224" t="s">
        <v>7</v>
      </c>
      <c r="J6" s="224"/>
      <c r="K6" s="55" t="s">
        <v>8</v>
      </c>
      <c r="L6" s="81" t="s">
        <v>9</v>
      </c>
    </row>
    <row r="7" spans="1:12" s="59" customFormat="1" ht="21.75" customHeight="1" x14ac:dyDescent="0.2">
      <c r="A7" s="61">
        <v>1</v>
      </c>
      <c r="B7" s="62" t="s">
        <v>344</v>
      </c>
      <c r="C7" s="63" t="s">
        <v>477</v>
      </c>
      <c r="D7" s="64">
        <v>9800</v>
      </c>
      <c r="E7" s="64">
        <v>9800</v>
      </c>
      <c r="F7" s="65" t="s">
        <v>10</v>
      </c>
      <c r="G7" s="66" t="s">
        <v>40</v>
      </c>
      <c r="H7" s="67">
        <v>9800</v>
      </c>
      <c r="I7" s="66" t="s">
        <v>40</v>
      </c>
      <c r="J7" s="67">
        <v>9800</v>
      </c>
      <c r="K7" s="62" t="s">
        <v>12</v>
      </c>
      <c r="L7" s="62" t="s">
        <v>41</v>
      </c>
    </row>
    <row r="8" spans="1:12" s="59" customFormat="1" ht="21.75" customHeight="1" x14ac:dyDescent="0.2">
      <c r="A8" s="61">
        <v>2</v>
      </c>
      <c r="B8" s="62" t="s">
        <v>344</v>
      </c>
      <c r="C8" s="63" t="s">
        <v>478</v>
      </c>
      <c r="D8" s="64">
        <v>15900</v>
      </c>
      <c r="E8" s="64">
        <v>15900</v>
      </c>
      <c r="F8" s="65" t="s">
        <v>10</v>
      </c>
      <c r="G8" s="66" t="s">
        <v>40</v>
      </c>
      <c r="H8" s="67">
        <v>15900</v>
      </c>
      <c r="I8" s="66" t="s">
        <v>40</v>
      </c>
      <c r="J8" s="67">
        <v>15900</v>
      </c>
      <c r="K8" s="62" t="s">
        <v>12</v>
      </c>
      <c r="L8" s="62" t="s">
        <v>42</v>
      </c>
    </row>
    <row r="9" spans="1:12" s="59" customFormat="1" ht="21.75" customHeight="1" x14ac:dyDescent="0.2">
      <c r="A9" s="61">
        <v>3</v>
      </c>
      <c r="B9" s="62" t="s">
        <v>344</v>
      </c>
      <c r="C9" s="63" t="s">
        <v>479</v>
      </c>
      <c r="D9" s="64">
        <v>16425</v>
      </c>
      <c r="E9" s="64">
        <v>16425</v>
      </c>
      <c r="F9" s="65" t="s">
        <v>10</v>
      </c>
      <c r="G9" s="66" t="s">
        <v>40</v>
      </c>
      <c r="H9" s="67">
        <v>16425</v>
      </c>
      <c r="I9" s="66" t="s">
        <v>40</v>
      </c>
      <c r="J9" s="67">
        <v>16425</v>
      </c>
      <c r="K9" s="62" t="s">
        <v>12</v>
      </c>
      <c r="L9" s="62" t="s">
        <v>43</v>
      </c>
    </row>
    <row r="10" spans="1:12" s="59" customFormat="1" ht="21.75" customHeight="1" x14ac:dyDescent="0.2">
      <c r="A10" s="61">
        <v>4</v>
      </c>
      <c r="B10" s="62" t="s">
        <v>344</v>
      </c>
      <c r="C10" s="63" t="s">
        <v>480</v>
      </c>
      <c r="D10" s="64">
        <v>59400</v>
      </c>
      <c r="E10" s="64">
        <v>59400</v>
      </c>
      <c r="F10" s="65" t="s">
        <v>10</v>
      </c>
      <c r="G10" s="66" t="s">
        <v>40</v>
      </c>
      <c r="H10" s="67">
        <v>99930.6</v>
      </c>
      <c r="I10" s="66" t="s">
        <v>40</v>
      </c>
      <c r="J10" s="67">
        <v>99930.6</v>
      </c>
      <c r="K10" s="62" t="s">
        <v>12</v>
      </c>
      <c r="L10" s="62" t="s">
        <v>44</v>
      </c>
    </row>
    <row r="11" spans="1:12" s="59" customFormat="1" ht="21.75" customHeight="1" x14ac:dyDescent="0.2">
      <c r="A11" s="61">
        <v>5</v>
      </c>
      <c r="B11" s="62" t="s">
        <v>344</v>
      </c>
      <c r="C11" s="63" t="s">
        <v>481</v>
      </c>
      <c r="D11" s="64">
        <v>17234</v>
      </c>
      <c r="E11" s="64">
        <v>17234</v>
      </c>
      <c r="F11" s="65" t="s">
        <v>10</v>
      </c>
      <c r="G11" s="66" t="s">
        <v>45</v>
      </c>
      <c r="H11" s="67">
        <v>17234</v>
      </c>
      <c r="I11" s="66" t="s">
        <v>45</v>
      </c>
      <c r="J11" s="67">
        <v>17234</v>
      </c>
      <c r="K11" s="62" t="s">
        <v>12</v>
      </c>
      <c r="L11" s="62" t="s">
        <v>46</v>
      </c>
    </row>
    <row r="12" spans="1:12" s="60" customFormat="1" ht="21.75" customHeight="1" x14ac:dyDescent="0.2">
      <c r="A12" s="61">
        <v>6</v>
      </c>
      <c r="B12" s="62" t="s">
        <v>344</v>
      </c>
      <c r="C12" s="68" t="s">
        <v>482</v>
      </c>
      <c r="D12" s="64">
        <v>14920</v>
      </c>
      <c r="E12" s="64">
        <v>14920</v>
      </c>
      <c r="F12" s="65" t="s">
        <v>10</v>
      </c>
      <c r="G12" s="66" t="s">
        <v>47</v>
      </c>
      <c r="H12" s="67">
        <v>14920</v>
      </c>
      <c r="I12" s="66" t="s">
        <v>47</v>
      </c>
      <c r="J12" s="67">
        <v>14920</v>
      </c>
      <c r="K12" s="62" t="s">
        <v>12</v>
      </c>
      <c r="L12" s="62" t="s">
        <v>48</v>
      </c>
    </row>
    <row r="13" spans="1:12" ht="21.75" customHeight="1" x14ac:dyDescent="0.2">
      <c r="A13" s="61">
        <v>7</v>
      </c>
      <c r="B13" s="62" t="s">
        <v>344</v>
      </c>
      <c r="C13" s="68" t="s">
        <v>483</v>
      </c>
      <c r="D13" s="64">
        <v>15000</v>
      </c>
      <c r="E13" s="64">
        <v>15000</v>
      </c>
      <c r="F13" s="65" t="s">
        <v>10</v>
      </c>
      <c r="G13" s="66" t="s">
        <v>49</v>
      </c>
      <c r="H13" s="67">
        <v>15000</v>
      </c>
      <c r="I13" s="66" t="s">
        <v>49</v>
      </c>
      <c r="J13" s="67">
        <v>15000</v>
      </c>
      <c r="K13" s="62" t="s">
        <v>12</v>
      </c>
      <c r="L13" s="62" t="s">
        <v>50</v>
      </c>
    </row>
    <row r="14" spans="1:12" ht="21.75" customHeight="1" x14ac:dyDescent="0.2">
      <c r="A14" s="61">
        <v>8</v>
      </c>
      <c r="B14" s="62" t="s">
        <v>344</v>
      </c>
      <c r="C14" s="68" t="s">
        <v>484</v>
      </c>
      <c r="D14" s="64">
        <v>4500</v>
      </c>
      <c r="E14" s="64">
        <v>4500</v>
      </c>
      <c r="F14" s="65" t="s">
        <v>10</v>
      </c>
      <c r="G14" s="66" t="s">
        <v>51</v>
      </c>
      <c r="H14" s="67">
        <v>4500</v>
      </c>
      <c r="I14" s="66" t="s">
        <v>51</v>
      </c>
      <c r="J14" s="67">
        <v>4500</v>
      </c>
      <c r="K14" s="62" t="s">
        <v>12</v>
      </c>
      <c r="L14" s="62" t="s">
        <v>52</v>
      </c>
    </row>
    <row r="15" spans="1:12" ht="21.75" customHeight="1" x14ac:dyDescent="0.2">
      <c r="A15" s="61">
        <v>9</v>
      </c>
      <c r="B15" s="62" t="s">
        <v>344</v>
      </c>
      <c r="C15" s="68" t="s">
        <v>485</v>
      </c>
      <c r="D15" s="64">
        <v>25000</v>
      </c>
      <c r="E15" s="64">
        <v>25000</v>
      </c>
      <c r="F15" s="65" t="s">
        <v>10</v>
      </c>
      <c r="G15" s="66" t="s">
        <v>53</v>
      </c>
      <c r="H15" s="67">
        <v>99930.6</v>
      </c>
      <c r="I15" s="66" t="s">
        <v>53</v>
      </c>
      <c r="J15" s="67">
        <v>99930.6</v>
      </c>
      <c r="K15" s="62" t="s">
        <v>12</v>
      </c>
      <c r="L15" s="62" t="s">
        <v>54</v>
      </c>
    </row>
    <row r="16" spans="1:12" ht="21.75" customHeight="1" x14ac:dyDescent="0.2">
      <c r="A16" s="62">
        <v>10</v>
      </c>
      <c r="B16" s="62" t="s">
        <v>344</v>
      </c>
      <c r="C16" s="68" t="s">
        <v>486</v>
      </c>
      <c r="D16" s="64">
        <v>16800</v>
      </c>
      <c r="E16" s="64">
        <v>16800</v>
      </c>
      <c r="F16" s="65" t="s">
        <v>10</v>
      </c>
      <c r="G16" s="126" t="s">
        <v>55</v>
      </c>
      <c r="H16" s="127">
        <v>16800</v>
      </c>
      <c r="I16" s="66" t="s">
        <v>55</v>
      </c>
      <c r="J16" s="67">
        <v>16800</v>
      </c>
      <c r="K16" s="62" t="s">
        <v>12</v>
      </c>
      <c r="L16" s="62" t="s">
        <v>56</v>
      </c>
    </row>
    <row r="17" spans="1:13" ht="21.75" customHeight="1" x14ac:dyDescent="0.2">
      <c r="A17" s="62">
        <v>11</v>
      </c>
      <c r="B17" s="62" t="s">
        <v>344</v>
      </c>
      <c r="C17" s="69" t="s">
        <v>487</v>
      </c>
      <c r="D17" s="64">
        <v>12000</v>
      </c>
      <c r="E17" s="64">
        <v>12000</v>
      </c>
      <c r="F17" s="65" t="s">
        <v>10</v>
      </c>
      <c r="G17" s="126" t="s">
        <v>57</v>
      </c>
      <c r="H17" s="127">
        <v>12000</v>
      </c>
      <c r="I17" s="66" t="s">
        <v>57</v>
      </c>
      <c r="J17" s="67">
        <v>12000</v>
      </c>
      <c r="K17" s="62" t="s">
        <v>12</v>
      </c>
      <c r="L17" s="62" t="s">
        <v>58</v>
      </c>
    </row>
    <row r="18" spans="1:13" ht="21.75" customHeight="1" x14ac:dyDescent="0.2">
      <c r="A18" s="62">
        <v>12</v>
      </c>
      <c r="B18" s="62" t="s">
        <v>344</v>
      </c>
      <c r="C18" s="69" t="s">
        <v>488</v>
      </c>
      <c r="D18" s="64">
        <v>12000</v>
      </c>
      <c r="E18" s="64">
        <v>12000</v>
      </c>
      <c r="F18" s="65" t="s">
        <v>10</v>
      </c>
      <c r="G18" s="126" t="s">
        <v>59</v>
      </c>
      <c r="H18" s="127">
        <v>12000</v>
      </c>
      <c r="I18" s="66" t="s">
        <v>59</v>
      </c>
      <c r="J18" s="67">
        <v>12000</v>
      </c>
      <c r="K18" s="62" t="s">
        <v>12</v>
      </c>
      <c r="L18" s="62" t="s">
        <v>60</v>
      </c>
    </row>
    <row r="19" spans="1:13" ht="21.75" customHeight="1" x14ac:dyDescent="0.2">
      <c r="A19" s="62">
        <v>13</v>
      </c>
      <c r="B19" s="62" t="s">
        <v>344</v>
      </c>
      <c r="C19" s="69" t="s">
        <v>489</v>
      </c>
      <c r="D19" s="64">
        <v>86303.7</v>
      </c>
      <c r="E19" s="64">
        <v>86303.7</v>
      </c>
      <c r="F19" s="65" t="s">
        <v>10</v>
      </c>
      <c r="G19" s="126" t="s">
        <v>36</v>
      </c>
      <c r="H19" s="127">
        <v>86303.7</v>
      </c>
      <c r="I19" s="126" t="s">
        <v>36</v>
      </c>
      <c r="J19" s="127">
        <v>86303.7</v>
      </c>
      <c r="K19" s="62" t="s">
        <v>12</v>
      </c>
      <c r="L19" s="62" t="s">
        <v>61</v>
      </c>
    </row>
    <row r="20" spans="1:13" ht="21.75" customHeight="1" x14ac:dyDescent="0.2">
      <c r="A20" s="62">
        <v>14</v>
      </c>
      <c r="B20" s="62" t="s">
        <v>344</v>
      </c>
      <c r="C20" s="63" t="s">
        <v>493</v>
      </c>
      <c r="D20" s="64">
        <v>17456.25</v>
      </c>
      <c r="E20" s="64">
        <v>17456.25</v>
      </c>
      <c r="F20" s="65" t="s">
        <v>10</v>
      </c>
      <c r="G20" s="126" t="s">
        <v>36</v>
      </c>
      <c r="H20" s="127">
        <v>99930.6</v>
      </c>
      <c r="I20" s="126" t="s">
        <v>36</v>
      </c>
      <c r="J20" s="127">
        <v>99930.6</v>
      </c>
      <c r="K20" s="62" t="s">
        <v>12</v>
      </c>
      <c r="L20" s="62" t="s">
        <v>62</v>
      </c>
    </row>
    <row r="21" spans="1:13" ht="21.75" customHeight="1" x14ac:dyDescent="0.2">
      <c r="A21" s="61">
        <v>15</v>
      </c>
      <c r="B21" s="70" t="s">
        <v>401</v>
      </c>
      <c r="C21" s="71" t="s">
        <v>490</v>
      </c>
      <c r="D21" s="72">
        <v>13400</v>
      </c>
      <c r="E21" s="72">
        <v>13400</v>
      </c>
      <c r="F21" s="73" t="s">
        <v>10</v>
      </c>
      <c r="G21" s="73" t="s">
        <v>76</v>
      </c>
      <c r="H21" s="72">
        <v>13400</v>
      </c>
      <c r="I21" s="73" t="s">
        <v>76</v>
      </c>
      <c r="J21" s="72">
        <v>13400</v>
      </c>
      <c r="K21" s="62" t="s">
        <v>12</v>
      </c>
      <c r="L21" s="74" t="s">
        <v>160</v>
      </c>
      <c r="M21" s="58"/>
    </row>
    <row r="22" spans="1:13" ht="21.75" customHeight="1" x14ac:dyDescent="0.2">
      <c r="A22" s="61">
        <v>16</v>
      </c>
      <c r="B22" s="70" t="s">
        <v>346</v>
      </c>
      <c r="C22" s="71" t="s">
        <v>399</v>
      </c>
      <c r="D22" s="72">
        <v>3317</v>
      </c>
      <c r="E22" s="72">
        <v>3317</v>
      </c>
      <c r="F22" s="73" t="s">
        <v>10</v>
      </c>
      <c r="G22" s="73" t="s">
        <v>142</v>
      </c>
      <c r="H22" s="72">
        <v>3317</v>
      </c>
      <c r="I22" s="73" t="s">
        <v>142</v>
      </c>
      <c r="J22" s="72">
        <v>3317</v>
      </c>
      <c r="K22" s="62" t="s">
        <v>12</v>
      </c>
      <c r="L22" s="74" t="s">
        <v>152</v>
      </c>
      <c r="M22" s="59"/>
    </row>
    <row r="23" spans="1:13" ht="21.75" customHeight="1" x14ac:dyDescent="0.2">
      <c r="A23" s="61">
        <v>17</v>
      </c>
      <c r="B23" s="70" t="s">
        <v>345</v>
      </c>
      <c r="C23" s="71" t="s">
        <v>403</v>
      </c>
      <c r="D23" s="72">
        <v>2520</v>
      </c>
      <c r="E23" s="72">
        <v>2520</v>
      </c>
      <c r="F23" s="73" t="s">
        <v>10</v>
      </c>
      <c r="G23" s="73" t="s">
        <v>145</v>
      </c>
      <c r="H23" s="72">
        <v>2520</v>
      </c>
      <c r="I23" s="73" t="s">
        <v>145</v>
      </c>
      <c r="J23" s="72">
        <v>2520</v>
      </c>
      <c r="K23" s="62" t="s">
        <v>12</v>
      </c>
      <c r="L23" s="74" t="s">
        <v>152</v>
      </c>
      <c r="M23" s="59"/>
    </row>
    <row r="24" spans="1:13" ht="21.75" customHeight="1" x14ac:dyDescent="0.2">
      <c r="A24" s="61">
        <v>18</v>
      </c>
      <c r="B24" s="70" t="s">
        <v>346</v>
      </c>
      <c r="C24" s="71" t="s">
        <v>491</v>
      </c>
      <c r="D24" s="72">
        <v>420000</v>
      </c>
      <c r="E24" s="72">
        <v>420000</v>
      </c>
      <c r="F24" s="73" t="s">
        <v>10</v>
      </c>
      <c r="G24" s="73" t="s">
        <v>164</v>
      </c>
      <c r="H24" s="72">
        <v>420000</v>
      </c>
      <c r="I24" s="73" t="s">
        <v>164</v>
      </c>
      <c r="J24" s="72">
        <v>420000</v>
      </c>
      <c r="K24" s="62" t="s">
        <v>12</v>
      </c>
      <c r="L24" s="74" t="s">
        <v>167</v>
      </c>
      <c r="M24" s="59"/>
    </row>
    <row r="25" spans="1:13" ht="21.75" customHeight="1" x14ac:dyDescent="0.2">
      <c r="A25" s="61">
        <v>19</v>
      </c>
      <c r="B25" s="70" t="s">
        <v>346</v>
      </c>
      <c r="C25" s="71" t="s">
        <v>494</v>
      </c>
      <c r="D25" s="72">
        <v>135000</v>
      </c>
      <c r="E25" s="72">
        <v>135000</v>
      </c>
      <c r="F25" s="73" t="s">
        <v>10</v>
      </c>
      <c r="G25" s="73" t="s">
        <v>164</v>
      </c>
      <c r="H25" s="72">
        <v>135000</v>
      </c>
      <c r="I25" s="73" t="s">
        <v>164</v>
      </c>
      <c r="J25" s="72">
        <v>135000</v>
      </c>
      <c r="K25" s="62" t="s">
        <v>12</v>
      </c>
      <c r="L25" s="74" t="s">
        <v>168</v>
      </c>
    </row>
    <row r="26" spans="1:13" ht="21.75" customHeight="1" x14ac:dyDescent="0.2">
      <c r="A26" s="61">
        <v>20</v>
      </c>
      <c r="B26" s="70" t="s">
        <v>346</v>
      </c>
      <c r="C26" s="71" t="s">
        <v>495</v>
      </c>
      <c r="D26" s="72">
        <v>491000</v>
      </c>
      <c r="E26" s="72">
        <v>491000</v>
      </c>
      <c r="F26" s="73" t="s">
        <v>10</v>
      </c>
      <c r="G26" s="73" t="s">
        <v>165</v>
      </c>
      <c r="H26" s="72">
        <v>491000</v>
      </c>
      <c r="I26" s="73" t="s">
        <v>165</v>
      </c>
      <c r="J26" s="72">
        <v>491000</v>
      </c>
      <c r="K26" s="62" t="s">
        <v>12</v>
      </c>
      <c r="L26" s="74" t="s">
        <v>169</v>
      </c>
    </row>
    <row r="27" spans="1:13" ht="21.75" customHeight="1" x14ac:dyDescent="0.2">
      <c r="A27" s="61">
        <v>21</v>
      </c>
      <c r="B27" s="70" t="s">
        <v>346</v>
      </c>
      <c r="C27" s="71" t="s">
        <v>496</v>
      </c>
      <c r="D27" s="72">
        <v>497000</v>
      </c>
      <c r="E27" s="72">
        <v>497000</v>
      </c>
      <c r="F27" s="73" t="s">
        <v>10</v>
      </c>
      <c r="G27" s="73" t="s">
        <v>165</v>
      </c>
      <c r="H27" s="72">
        <v>497000</v>
      </c>
      <c r="I27" s="73" t="s">
        <v>165</v>
      </c>
      <c r="J27" s="72">
        <v>497000</v>
      </c>
      <c r="K27" s="62" t="s">
        <v>12</v>
      </c>
      <c r="L27" s="74" t="s">
        <v>170</v>
      </c>
    </row>
    <row r="28" spans="1:13" ht="21.75" customHeight="1" x14ac:dyDescent="0.2">
      <c r="A28" s="61">
        <v>22</v>
      </c>
      <c r="B28" s="70" t="s">
        <v>346</v>
      </c>
      <c r="C28" s="71" t="s">
        <v>497</v>
      </c>
      <c r="D28" s="72">
        <v>497000</v>
      </c>
      <c r="E28" s="72">
        <v>497000</v>
      </c>
      <c r="F28" s="73" t="s">
        <v>10</v>
      </c>
      <c r="G28" s="73" t="s">
        <v>165</v>
      </c>
      <c r="H28" s="72">
        <v>497000</v>
      </c>
      <c r="I28" s="73" t="s">
        <v>165</v>
      </c>
      <c r="J28" s="72">
        <v>497000</v>
      </c>
      <c r="K28" s="62" t="s">
        <v>12</v>
      </c>
      <c r="L28" s="74" t="s">
        <v>171</v>
      </c>
    </row>
    <row r="29" spans="1:13" ht="21.75" customHeight="1" x14ac:dyDescent="0.2">
      <c r="A29" s="61">
        <v>23</v>
      </c>
      <c r="B29" s="70" t="s">
        <v>346</v>
      </c>
      <c r="C29" s="71" t="s">
        <v>498</v>
      </c>
      <c r="D29" s="72">
        <v>248000</v>
      </c>
      <c r="E29" s="72">
        <v>248000</v>
      </c>
      <c r="F29" s="73" t="s">
        <v>10</v>
      </c>
      <c r="G29" s="73" t="s">
        <v>165</v>
      </c>
      <c r="H29" s="72">
        <v>248000</v>
      </c>
      <c r="I29" s="73" t="s">
        <v>165</v>
      </c>
      <c r="J29" s="72">
        <v>248000</v>
      </c>
      <c r="K29" s="62" t="s">
        <v>12</v>
      </c>
      <c r="L29" s="74" t="s">
        <v>172</v>
      </c>
    </row>
    <row r="30" spans="1:13" ht="21.75" customHeight="1" x14ac:dyDescent="0.2">
      <c r="A30" s="61">
        <v>24</v>
      </c>
      <c r="B30" s="70" t="s">
        <v>346</v>
      </c>
      <c r="C30" s="71" t="s">
        <v>499</v>
      </c>
      <c r="D30" s="72">
        <v>421000</v>
      </c>
      <c r="E30" s="72">
        <v>421000</v>
      </c>
      <c r="F30" s="73" t="s">
        <v>10</v>
      </c>
      <c r="G30" s="73" t="s">
        <v>166</v>
      </c>
      <c r="H30" s="72">
        <v>421000</v>
      </c>
      <c r="I30" s="73" t="s">
        <v>166</v>
      </c>
      <c r="J30" s="72">
        <v>421000</v>
      </c>
      <c r="K30" s="62" t="s">
        <v>12</v>
      </c>
      <c r="L30" s="74" t="s">
        <v>173</v>
      </c>
    </row>
    <row r="31" spans="1:13" ht="21.75" customHeight="1" x14ac:dyDescent="0.2">
      <c r="A31" s="61">
        <v>25</v>
      </c>
      <c r="B31" s="70" t="s">
        <v>346</v>
      </c>
      <c r="C31" s="71" t="s">
        <v>500</v>
      </c>
      <c r="D31" s="72">
        <v>327000</v>
      </c>
      <c r="E31" s="72">
        <v>327000</v>
      </c>
      <c r="F31" s="73" t="s">
        <v>10</v>
      </c>
      <c r="G31" s="73" t="s">
        <v>166</v>
      </c>
      <c r="H31" s="72">
        <v>327000</v>
      </c>
      <c r="I31" s="73" t="s">
        <v>166</v>
      </c>
      <c r="J31" s="72">
        <v>327000</v>
      </c>
      <c r="K31" s="62" t="s">
        <v>12</v>
      </c>
      <c r="L31" s="74" t="s">
        <v>174</v>
      </c>
    </row>
    <row r="32" spans="1:13" ht="21.75" customHeight="1" x14ac:dyDescent="0.2">
      <c r="A32" s="61">
        <v>26</v>
      </c>
      <c r="B32" s="70" t="s">
        <v>346</v>
      </c>
      <c r="C32" s="71" t="s">
        <v>501</v>
      </c>
      <c r="D32" s="72">
        <v>131000</v>
      </c>
      <c r="E32" s="72">
        <v>131000</v>
      </c>
      <c r="F32" s="73" t="s">
        <v>10</v>
      </c>
      <c r="G32" s="73" t="s">
        <v>166</v>
      </c>
      <c r="H32" s="72">
        <v>131000</v>
      </c>
      <c r="I32" s="73" t="s">
        <v>166</v>
      </c>
      <c r="J32" s="72">
        <v>131000</v>
      </c>
      <c r="K32" s="62" t="s">
        <v>12</v>
      </c>
      <c r="L32" s="74" t="s">
        <v>175</v>
      </c>
    </row>
    <row r="33" spans="1:14" ht="21.75" customHeight="1" x14ac:dyDescent="0.2">
      <c r="A33" s="61">
        <v>27</v>
      </c>
      <c r="B33" s="70" t="s">
        <v>346</v>
      </c>
      <c r="C33" s="71" t="s">
        <v>502</v>
      </c>
      <c r="D33" s="72">
        <v>83000</v>
      </c>
      <c r="E33" s="72">
        <v>83000</v>
      </c>
      <c r="F33" s="73" t="s">
        <v>10</v>
      </c>
      <c r="G33" s="73" t="s">
        <v>166</v>
      </c>
      <c r="H33" s="72">
        <v>83000</v>
      </c>
      <c r="I33" s="73" t="s">
        <v>166</v>
      </c>
      <c r="J33" s="72">
        <v>83000</v>
      </c>
      <c r="K33" s="62" t="s">
        <v>12</v>
      </c>
      <c r="L33" s="74" t="s">
        <v>176</v>
      </c>
    </row>
    <row r="34" spans="1:14" ht="21.75" customHeight="1" x14ac:dyDescent="0.2">
      <c r="A34" s="61">
        <v>28</v>
      </c>
      <c r="B34" s="70" t="s">
        <v>346</v>
      </c>
      <c r="C34" s="71" t="s">
        <v>503</v>
      </c>
      <c r="D34" s="72">
        <v>27000</v>
      </c>
      <c r="E34" s="72">
        <v>27000</v>
      </c>
      <c r="F34" s="73" t="s">
        <v>10</v>
      </c>
      <c r="G34" s="73" t="s">
        <v>166</v>
      </c>
      <c r="H34" s="72">
        <v>27000</v>
      </c>
      <c r="I34" s="73" t="s">
        <v>166</v>
      </c>
      <c r="J34" s="72">
        <v>27000</v>
      </c>
      <c r="K34" s="62" t="s">
        <v>12</v>
      </c>
      <c r="L34" s="74" t="s">
        <v>177</v>
      </c>
    </row>
    <row r="35" spans="1:14" ht="21.75" customHeight="1" x14ac:dyDescent="0.2">
      <c r="A35" s="61">
        <v>29</v>
      </c>
      <c r="B35" s="70" t="s">
        <v>346</v>
      </c>
      <c r="C35" s="71" t="s">
        <v>504</v>
      </c>
      <c r="D35" s="72">
        <v>327000</v>
      </c>
      <c r="E35" s="72">
        <v>327000</v>
      </c>
      <c r="F35" s="73" t="s">
        <v>10</v>
      </c>
      <c r="G35" s="73" t="s">
        <v>165</v>
      </c>
      <c r="H35" s="72">
        <v>327000</v>
      </c>
      <c r="I35" s="73" t="s">
        <v>165</v>
      </c>
      <c r="J35" s="72">
        <v>327000</v>
      </c>
      <c r="K35" s="62" t="s">
        <v>12</v>
      </c>
      <c r="L35" s="74" t="s">
        <v>178</v>
      </c>
    </row>
    <row r="36" spans="1:14" ht="21.75" customHeight="1" x14ac:dyDescent="0.2">
      <c r="A36" s="61">
        <v>30</v>
      </c>
      <c r="B36" s="61" t="s">
        <v>347</v>
      </c>
      <c r="C36" s="73" t="s">
        <v>505</v>
      </c>
      <c r="D36" s="72">
        <v>82700</v>
      </c>
      <c r="E36" s="72">
        <v>82700</v>
      </c>
      <c r="F36" s="75" t="s">
        <v>10</v>
      </c>
      <c r="G36" s="73" t="s">
        <v>447</v>
      </c>
      <c r="H36" s="72">
        <v>82700</v>
      </c>
      <c r="I36" s="73" t="s">
        <v>447</v>
      </c>
      <c r="J36" s="72">
        <v>82700</v>
      </c>
      <c r="K36" s="62" t="s">
        <v>12</v>
      </c>
      <c r="L36" s="76" t="s">
        <v>214</v>
      </c>
    </row>
    <row r="37" spans="1:14" ht="21.75" customHeight="1" x14ac:dyDescent="0.2">
      <c r="A37" s="61">
        <v>31</v>
      </c>
      <c r="B37" s="61" t="s">
        <v>347</v>
      </c>
      <c r="C37" s="73" t="s">
        <v>506</v>
      </c>
      <c r="D37" s="72">
        <v>2900</v>
      </c>
      <c r="E37" s="72">
        <v>2900</v>
      </c>
      <c r="F37" s="75" t="s">
        <v>10</v>
      </c>
      <c r="G37" s="128" t="s">
        <v>448</v>
      </c>
      <c r="H37" s="72">
        <v>2900</v>
      </c>
      <c r="I37" s="128" t="s">
        <v>448</v>
      </c>
      <c r="J37" s="72">
        <v>2900</v>
      </c>
      <c r="K37" s="62" t="s">
        <v>12</v>
      </c>
      <c r="L37" s="76" t="s">
        <v>215</v>
      </c>
    </row>
    <row r="38" spans="1:14" ht="21.75" customHeight="1" x14ac:dyDescent="0.2">
      <c r="A38" s="61">
        <v>32</v>
      </c>
      <c r="B38" s="61" t="s">
        <v>347</v>
      </c>
      <c r="C38" s="73" t="s">
        <v>507</v>
      </c>
      <c r="D38" s="72">
        <v>3000</v>
      </c>
      <c r="E38" s="72">
        <v>3000</v>
      </c>
      <c r="F38" s="75" t="s">
        <v>10</v>
      </c>
      <c r="G38" s="73" t="s">
        <v>449</v>
      </c>
      <c r="H38" s="72">
        <v>3000</v>
      </c>
      <c r="I38" s="73" t="s">
        <v>449</v>
      </c>
      <c r="J38" s="72">
        <v>3000</v>
      </c>
      <c r="K38" s="62" t="s">
        <v>12</v>
      </c>
      <c r="L38" s="76" t="s">
        <v>217</v>
      </c>
    </row>
    <row r="39" spans="1:14" ht="21.75" customHeight="1" x14ac:dyDescent="0.2">
      <c r="A39" s="61">
        <v>33</v>
      </c>
      <c r="B39" s="61" t="s">
        <v>347</v>
      </c>
      <c r="C39" s="73" t="s">
        <v>508</v>
      </c>
      <c r="D39" s="72">
        <v>2305</v>
      </c>
      <c r="E39" s="72">
        <v>2305</v>
      </c>
      <c r="F39" s="75" t="s">
        <v>10</v>
      </c>
      <c r="G39" s="73" t="s">
        <v>450</v>
      </c>
      <c r="H39" s="72">
        <v>2305</v>
      </c>
      <c r="I39" s="73" t="s">
        <v>450</v>
      </c>
      <c r="J39" s="72">
        <v>2305</v>
      </c>
      <c r="K39" s="62" t="s">
        <v>12</v>
      </c>
      <c r="L39" s="76" t="s">
        <v>218</v>
      </c>
    </row>
    <row r="40" spans="1:14" ht="21.75" customHeight="1" x14ac:dyDescent="0.2">
      <c r="A40" s="61">
        <v>34</v>
      </c>
      <c r="B40" s="61" t="s">
        <v>347</v>
      </c>
      <c r="C40" s="73" t="s">
        <v>509</v>
      </c>
      <c r="D40" s="72">
        <v>14800</v>
      </c>
      <c r="E40" s="72">
        <v>14800</v>
      </c>
      <c r="F40" s="75" t="s">
        <v>10</v>
      </c>
      <c r="G40" s="73" t="s">
        <v>425</v>
      </c>
      <c r="H40" s="72">
        <v>14800</v>
      </c>
      <c r="I40" s="73" t="s">
        <v>425</v>
      </c>
      <c r="J40" s="72">
        <v>14800</v>
      </c>
      <c r="K40" s="62" t="s">
        <v>12</v>
      </c>
      <c r="L40" s="76" t="s">
        <v>219</v>
      </c>
    </row>
    <row r="41" spans="1:14" ht="21.75" customHeight="1" x14ac:dyDescent="0.2">
      <c r="A41" s="61">
        <v>35</v>
      </c>
      <c r="B41" s="61" t="s">
        <v>347</v>
      </c>
      <c r="C41" s="73" t="s">
        <v>510</v>
      </c>
      <c r="D41" s="72">
        <v>720</v>
      </c>
      <c r="E41" s="72">
        <v>720</v>
      </c>
      <c r="F41" s="75" t="s">
        <v>10</v>
      </c>
      <c r="G41" s="73" t="s">
        <v>451</v>
      </c>
      <c r="H41" s="72">
        <v>720</v>
      </c>
      <c r="I41" s="73" t="s">
        <v>451</v>
      </c>
      <c r="J41" s="72">
        <v>720</v>
      </c>
      <c r="K41" s="62" t="s">
        <v>12</v>
      </c>
      <c r="L41" s="76" t="s">
        <v>220</v>
      </c>
      <c r="N41" s="374"/>
    </row>
    <row r="42" spans="1:14" ht="21.75" customHeight="1" x14ac:dyDescent="0.2">
      <c r="A42" s="61">
        <v>36</v>
      </c>
      <c r="B42" s="61" t="s">
        <v>347</v>
      </c>
      <c r="C42" s="77" t="s">
        <v>511</v>
      </c>
      <c r="D42" s="78">
        <v>14345</v>
      </c>
      <c r="E42" s="78">
        <v>14345</v>
      </c>
      <c r="F42" s="75" t="s">
        <v>10</v>
      </c>
      <c r="G42" s="129" t="s">
        <v>393</v>
      </c>
      <c r="H42" s="72">
        <v>14345</v>
      </c>
      <c r="I42" s="129" t="s">
        <v>393</v>
      </c>
      <c r="J42" s="72">
        <v>14345</v>
      </c>
      <c r="K42" s="62" t="s">
        <v>12</v>
      </c>
      <c r="L42" s="75" t="s">
        <v>310</v>
      </c>
    </row>
    <row r="43" spans="1:14" ht="21.75" customHeight="1" x14ac:dyDescent="0.2">
      <c r="A43" s="61">
        <v>37</v>
      </c>
      <c r="B43" s="61" t="s">
        <v>347</v>
      </c>
      <c r="C43" s="77" t="s">
        <v>512</v>
      </c>
      <c r="D43" s="78">
        <v>40000</v>
      </c>
      <c r="E43" s="79">
        <v>40000</v>
      </c>
      <c r="F43" s="75" t="s">
        <v>10</v>
      </c>
      <c r="G43" s="129" t="s">
        <v>475</v>
      </c>
      <c r="H43" s="72">
        <v>40000</v>
      </c>
      <c r="I43" s="129" t="s">
        <v>475</v>
      </c>
      <c r="J43" s="72">
        <v>40000</v>
      </c>
      <c r="K43" s="62" t="s">
        <v>12</v>
      </c>
      <c r="L43" s="75" t="s">
        <v>311</v>
      </c>
    </row>
    <row r="44" spans="1:14" ht="21.75" customHeight="1" x14ac:dyDescent="0.2">
      <c r="A44" s="61">
        <v>38</v>
      </c>
      <c r="B44" s="61" t="s">
        <v>347</v>
      </c>
      <c r="C44" s="77" t="s">
        <v>417</v>
      </c>
      <c r="D44" s="78">
        <v>3370</v>
      </c>
      <c r="E44" s="79">
        <v>3370</v>
      </c>
      <c r="F44" s="75" t="s">
        <v>10</v>
      </c>
      <c r="G44" s="129" t="s">
        <v>476</v>
      </c>
      <c r="H44" s="72">
        <v>3370</v>
      </c>
      <c r="I44" s="129" t="s">
        <v>476</v>
      </c>
      <c r="J44" s="72">
        <v>3370</v>
      </c>
      <c r="K44" s="61" t="s">
        <v>12</v>
      </c>
      <c r="L44" s="75" t="s">
        <v>291</v>
      </c>
    </row>
    <row r="45" spans="1:14" ht="21" customHeight="1" x14ac:dyDescent="0.2"/>
    <row r="46" spans="1:14" ht="21" customHeight="1" x14ac:dyDescent="0.2"/>
    <row r="47" spans="1:14" ht="21" customHeight="1" x14ac:dyDescent="0.2"/>
    <row r="49" ht="21" customHeight="1" x14ac:dyDescent="0.2"/>
    <row r="50" ht="21" customHeight="1" x14ac:dyDescent="0.2"/>
    <row r="51" ht="25.15" customHeight="1" x14ac:dyDescent="0.2"/>
    <row r="53" ht="45" customHeight="1" x14ac:dyDescent="0.2"/>
  </sheetData>
  <mergeCells count="7">
    <mergeCell ref="B6:C6"/>
    <mergeCell ref="A5:L5"/>
    <mergeCell ref="A2:L2"/>
    <mergeCell ref="A3:L3"/>
    <mergeCell ref="A4:L4"/>
    <mergeCell ref="G6:H6"/>
    <mergeCell ref="I6:J6"/>
  </mergeCells>
  <phoneticPr fontId="3" type="noConversion"/>
  <pageMargins left="0.15748031496062992" right="0.15748031496062992" top="0.43307086614173229" bottom="0.27559055118110237" header="0.31496062992125984" footer="0.31496062992125984"/>
  <pageSetup paperSize="9" scale="98" orientation="landscape" horizontalDpi="4294967293" r:id="rId1"/>
  <rowBreaks count="2" manualBreakCount="2">
    <brk id="24" max="11" man="1"/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5E30-5F9D-4283-9D06-0B620ADE1190}">
  <dimension ref="A1:N35"/>
  <sheetViews>
    <sheetView showGridLines="0" topLeftCell="A24" zoomScaleNormal="100" workbookViewId="0">
      <selection activeCell="N27" sqref="N27"/>
    </sheetView>
  </sheetViews>
  <sheetFormatPr defaultColWidth="9.125" defaultRowHeight="12.75" x14ac:dyDescent="0.2"/>
  <cols>
    <col min="1" max="1" width="5.625" style="85" customWidth="1"/>
    <col min="2" max="2" width="6.875" style="85" customWidth="1"/>
    <col min="3" max="3" width="30.125" style="85" customWidth="1"/>
    <col min="4" max="4" width="9.125" style="148" customWidth="1"/>
    <col min="5" max="5" width="9.75" style="148" customWidth="1"/>
    <col min="6" max="6" width="8" style="85" customWidth="1"/>
    <col min="7" max="7" width="14.125" style="154" customWidth="1"/>
    <col min="8" max="8" width="8.625" style="148" customWidth="1"/>
    <col min="9" max="9" width="13" style="154" customWidth="1"/>
    <col min="10" max="10" width="8.875" style="148" customWidth="1"/>
    <col min="11" max="11" width="10" style="85" customWidth="1"/>
    <col min="12" max="12" width="8" style="85" customWidth="1"/>
    <col min="13" max="16384" width="9.125" style="85"/>
  </cols>
  <sheetData>
    <row r="1" spans="1:12" ht="16.5" customHeight="1" x14ac:dyDescent="0.2">
      <c r="L1" s="86" t="s">
        <v>140</v>
      </c>
    </row>
    <row r="2" spans="1:12" ht="16.5" customHeight="1" x14ac:dyDescent="0.2">
      <c r="A2" s="211" t="s">
        <v>446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6.5" customHeight="1" x14ac:dyDescent="0.2">
      <c r="A3" s="211" t="s">
        <v>138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6.5" customHeight="1" x14ac:dyDescent="0.2">
      <c r="A4" s="211" t="s">
        <v>65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6.5" customHeight="1" x14ac:dyDescent="0.2">
      <c r="A5" s="211" t="s">
        <v>513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s="131" customFormat="1" ht="65.45" customHeight="1" x14ac:dyDescent="0.2">
      <c r="A6" s="56" t="s">
        <v>1</v>
      </c>
      <c r="B6" s="213" t="s">
        <v>2</v>
      </c>
      <c r="C6" s="222"/>
      <c r="D6" s="149" t="s">
        <v>3</v>
      </c>
      <c r="E6" s="149" t="s">
        <v>4</v>
      </c>
      <c r="F6" s="56" t="s">
        <v>5</v>
      </c>
      <c r="G6" s="212" t="s">
        <v>6</v>
      </c>
      <c r="H6" s="212"/>
      <c r="I6" s="212" t="s">
        <v>7</v>
      </c>
      <c r="J6" s="212"/>
      <c r="K6" s="56" t="s">
        <v>8</v>
      </c>
      <c r="L6" s="81" t="s">
        <v>9</v>
      </c>
    </row>
    <row r="7" spans="1:12" s="132" customFormat="1" ht="22.5" customHeight="1" x14ac:dyDescent="0.2">
      <c r="A7" s="135">
        <v>1</v>
      </c>
      <c r="B7" s="134" t="s">
        <v>344</v>
      </c>
      <c r="C7" s="137" t="s">
        <v>515</v>
      </c>
      <c r="D7" s="150">
        <v>1050</v>
      </c>
      <c r="E7" s="150">
        <v>1050</v>
      </c>
      <c r="F7" s="138" t="s">
        <v>10</v>
      </c>
      <c r="G7" s="155" t="s">
        <v>11</v>
      </c>
      <c r="H7" s="143">
        <v>1050</v>
      </c>
      <c r="I7" s="155" t="s">
        <v>11</v>
      </c>
      <c r="J7" s="159">
        <v>1050</v>
      </c>
      <c r="K7" s="134" t="s">
        <v>12</v>
      </c>
      <c r="L7" s="134" t="s">
        <v>66</v>
      </c>
    </row>
    <row r="8" spans="1:12" s="132" customFormat="1" ht="22.5" customHeight="1" x14ac:dyDescent="0.2">
      <c r="A8" s="135">
        <v>2</v>
      </c>
      <c r="B8" s="134" t="s">
        <v>344</v>
      </c>
      <c r="C8" s="137" t="s">
        <v>516</v>
      </c>
      <c r="D8" s="150">
        <v>49200</v>
      </c>
      <c r="E8" s="150">
        <v>49200</v>
      </c>
      <c r="F8" s="138" t="s">
        <v>10</v>
      </c>
      <c r="G8" s="155" t="s">
        <v>64</v>
      </c>
      <c r="H8" s="143">
        <v>49200</v>
      </c>
      <c r="I8" s="155" t="s">
        <v>64</v>
      </c>
      <c r="J8" s="159">
        <v>49200</v>
      </c>
      <c r="K8" s="134" t="s">
        <v>12</v>
      </c>
      <c r="L8" s="134" t="s">
        <v>67</v>
      </c>
    </row>
    <row r="9" spans="1:12" s="132" customFormat="1" ht="22.5" customHeight="1" x14ac:dyDescent="0.2">
      <c r="A9" s="135">
        <v>3</v>
      </c>
      <c r="B9" s="134" t="s">
        <v>344</v>
      </c>
      <c r="C9" s="137" t="s">
        <v>517</v>
      </c>
      <c r="D9" s="150">
        <v>15050</v>
      </c>
      <c r="E9" s="150">
        <v>15050</v>
      </c>
      <c r="F9" s="138" t="s">
        <v>10</v>
      </c>
      <c r="G9" s="155" t="s">
        <v>45</v>
      </c>
      <c r="H9" s="143">
        <v>15050</v>
      </c>
      <c r="I9" s="155" t="s">
        <v>45</v>
      </c>
      <c r="J9" s="159">
        <v>15050</v>
      </c>
      <c r="K9" s="134" t="s">
        <v>12</v>
      </c>
      <c r="L9" s="134" t="s">
        <v>68</v>
      </c>
    </row>
    <row r="10" spans="1:12" s="132" customFormat="1" ht="22.5" customHeight="1" x14ac:dyDescent="0.2">
      <c r="A10" s="135">
        <v>4</v>
      </c>
      <c r="B10" s="134" t="s">
        <v>344</v>
      </c>
      <c r="C10" s="137" t="s">
        <v>518</v>
      </c>
      <c r="D10" s="160" t="s">
        <v>63</v>
      </c>
      <c r="E10" s="160" t="s">
        <v>63</v>
      </c>
      <c r="F10" s="138" t="s">
        <v>10</v>
      </c>
      <c r="G10" s="155" t="s">
        <v>514</v>
      </c>
      <c r="H10" s="143">
        <v>254464.9</v>
      </c>
      <c r="I10" s="155" t="s">
        <v>514</v>
      </c>
      <c r="J10" s="159">
        <v>254464.9</v>
      </c>
      <c r="K10" s="134" t="s">
        <v>12</v>
      </c>
      <c r="L10" s="134" t="s">
        <v>69</v>
      </c>
    </row>
    <row r="11" spans="1:12" s="132" customFormat="1" ht="22.5" customHeight="1" x14ac:dyDescent="0.2">
      <c r="A11" s="135">
        <v>5</v>
      </c>
      <c r="B11" s="134" t="s">
        <v>344</v>
      </c>
      <c r="C11" s="137" t="s">
        <v>431</v>
      </c>
      <c r="D11" s="150">
        <v>51506.25</v>
      </c>
      <c r="E11" s="150">
        <v>51506.25</v>
      </c>
      <c r="F11" s="138" t="s">
        <v>10</v>
      </c>
      <c r="G11" s="155" t="s">
        <v>514</v>
      </c>
      <c r="H11" s="143">
        <v>51506.25</v>
      </c>
      <c r="I11" s="155" t="s">
        <v>514</v>
      </c>
      <c r="J11" s="159">
        <v>51506.25</v>
      </c>
      <c r="K11" s="134" t="s">
        <v>12</v>
      </c>
      <c r="L11" s="134" t="s">
        <v>70</v>
      </c>
    </row>
    <row r="12" spans="1:12" s="133" customFormat="1" ht="22.5" customHeight="1" x14ac:dyDescent="0.2">
      <c r="A12" s="135">
        <v>6</v>
      </c>
      <c r="B12" s="136" t="s">
        <v>346</v>
      </c>
      <c r="C12" s="139" t="s">
        <v>416</v>
      </c>
      <c r="D12" s="151">
        <v>1598</v>
      </c>
      <c r="E12" s="151">
        <v>1598</v>
      </c>
      <c r="F12" s="138" t="s">
        <v>10</v>
      </c>
      <c r="G12" s="156" t="s">
        <v>142</v>
      </c>
      <c r="H12" s="143">
        <v>1598</v>
      </c>
      <c r="I12" s="156" t="s">
        <v>142</v>
      </c>
      <c r="J12" s="151">
        <v>1598</v>
      </c>
      <c r="K12" s="134" t="s">
        <v>12</v>
      </c>
      <c r="L12" s="141" t="s">
        <v>179</v>
      </c>
    </row>
    <row r="13" spans="1:12" ht="22.5" customHeight="1" x14ac:dyDescent="0.2">
      <c r="A13" s="135">
        <v>7</v>
      </c>
      <c r="B13" s="136" t="s">
        <v>346</v>
      </c>
      <c r="C13" s="139" t="s">
        <v>416</v>
      </c>
      <c r="D13" s="151">
        <v>3052</v>
      </c>
      <c r="E13" s="151">
        <v>3052</v>
      </c>
      <c r="F13" s="138" t="s">
        <v>10</v>
      </c>
      <c r="G13" s="156" t="s">
        <v>142</v>
      </c>
      <c r="H13" s="143">
        <v>3052</v>
      </c>
      <c r="I13" s="156" t="s">
        <v>142</v>
      </c>
      <c r="J13" s="151">
        <v>3052</v>
      </c>
      <c r="K13" s="134" t="s">
        <v>12</v>
      </c>
      <c r="L13" s="141" t="s">
        <v>180</v>
      </c>
    </row>
    <row r="14" spans="1:12" ht="22.5" customHeight="1" x14ac:dyDescent="0.2">
      <c r="A14" s="135">
        <v>8</v>
      </c>
      <c r="B14" s="136" t="s">
        <v>428</v>
      </c>
      <c r="C14" s="139" t="s">
        <v>525</v>
      </c>
      <c r="D14" s="151">
        <v>4100</v>
      </c>
      <c r="E14" s="151">
        <v>4100</v>
      </c>
      <c r="F14" s="138" t="s">
        <v>10</v>
      </c>
      <c r="G14" s="156" t="s">
        <v>146</v>
      </c>
      <c r="H14" s="143">
        <v>4100</v>
      </c>
      <c r="I14" s="156" t="s">
        <v>146</v>
      </c>
      <c r="J14" s="151">
        <v>4100</v>
      </c>
      <c r="K14" s="134" t="s">
        <v>12</v>
      </c>
      <c r="L14" s="141" t="s">
        <v>181</v>
      </c>
    </row>
    <row r="15" spans="1:12" ht="22.5" customHeight="1" x14ac:dyDescent="0.2">
      <c r="A15" s="135">
        <v>9</v>
      </c>
      <c r="B15" s="136" t="s">
        <v>344</v>
      </c>
      <c r="C15" s="139" t="s">
        <v>526</v>
      </c>
      <c r="D15" s="151">
        <v>11852</v>
      </c>
      <c r="E15" s="151">
        <v>11852</v>
      </c>
      <c r="F15" s="138" t="s">
        <v>10</v>
      </c>
      <c r="G15" s="156" t="s">
        <v>182</v>
      </c>
      <c r="H15" s="143">
        <v>11852</v>
      </c>
      <c r="I15" s="156" t="s">
        <v>182</v>
      </c>
      <c r="J15" s="151">
        <v>11852</v>
      </c>
      <c r="K15" s="134" t="s">
        <v>12</v>
      </c>
      <c r="L15" s="141" t="s">
        <v>183</v>
      </c>
    </row>
    <row r="16" spans="1:12" ht="22.5" customHeight="1" x14ac:dyDescent="0.2">
      <c r="A16" s="135">
        <v>10</v>
      </c>
      <c r="B16" s="136" t="s">
        <v>401</v>
      </c>
      <c r="C16" s="139" t="s">
        <v>527</v>
      </c>
      <c r="D16" s="151">
        <v>3395</v>
      </c>
      <c r="E16" s="151">
        <v>3395</v>
      </c>
      <c r="F16" s="138" t="s">
        <v>10</v>
      </c>
      <c r="G16" s="156" t="s">
        <v>76</v>
      </c>
      <c r="H16" s="143">
        <v>3395</v>
      </c>
      <c r="I16" s="156" t="s">
        <v>76</v>
      </c>
      <c r="J16" s="151">
        <v>3395</v>
      </c>
      <c r="K16" s="134" t="s">
        <v>12</v>
      </c>
      <c r="L16" s="141" t="s">
        <v>184</v>
      </c>
    </row>
    <row r="17" spans="1:14" ht="22.5" customHeight="1" x14ac:dyDescent="0.2">
      <c r="A17" s="135">
        <v>11</v>
      </c>
      <c r="B17" s="136" t="s">
        <v>401</v>
      </c>
      <c r="C17" s="139" t="s">
        <v>528</v>
      </c>
      <c r="D17" s="151">
        <v>3300</v>
      </c>
      <c r="E17" s="151">
        <v>3300</v>
      </c>
      <c r="F17" s="138" t="s">
        <v>10</v>
      </c>
      <c r="G17" s="156" t="s">
        <v>157</v>
      </c>
      <c r="H17" s="143">
        <v>3300</v>
      </c>
      <c r="I17" s="156" t="s">
        <v>157</v>
      </c>
      <c r="J17" s="151">
        <v>3300</v>
      </c>
      <c r="K17" s="134" t="s">
        <v>12</v>
      </c>
      <c r="L17" s="141" t="s">
        <v>184</v>
      </c>
    </row>
    <row r="18" spans="1:14" ht="22.5" customHeight="1" x14ac:dyDescent="0.2">
      <c r="A18" s="135">
        <v>12</v>
      </c>
      <c r="B18" s="136" t="s">
        <v>401</v>
      </c>
      <c r="C18" s="139" t="s">
        <v>440</v>
      </c>
      <c r="D18" s="151">
        <v>720</v>
      </c>
      <c r="E18" s="151">
        <v>720</v>
      </c>
      <c r="F18" s="138" t="s">
        <v>10</v>
      </c>
      <c r="G18" s="156" t="s">
        <v>157</v>
      </c>
      <c r="H18" s="143">
        <v>720</v>
      </c>
      <c r="I18" s="156" t="s">
        <v>157</v>
      </c>
      <c r="J18" s="151">
        <v>720</v>
      </c>
      <c r="K18" s="134" t="s">
        <v>12</v>
      </c>
      <c r="L18" s="141" t="s">
        <v>186</v>
      </c>
    </row>
    <row r="19" spans="1:14" ht="22.5" customHeight="1" x14ac:dyDescent="0.2">
      <c r="A19" s="135">
        <v>13</v>
      </c>
      <c r="B19" s="136" t="s">
        <v>346</v>
      </c>
      <c r="C19" s="139" t="s">
        <v>498</v>
      </c>
      <c r="D19" s="151">
        <v>438000</v>
      </c>
      <c r="E19" s="151">
        <v>438000</v>
      </c>
      <c r="F19" s="138" t="s">
        <v>10</v>
      </c>
      <c r="G19" s="156" t="s">
        <v>187</v>
      </c>
      <c r="H19" s="143">
        <v>438000</v>
      </c>
      <c r="I19" s="156" t="s">
        <v>187</v>
      </c>
      <c r="J19" s="151">
        <v>438000</v>
      </c>
      <c r="K19" s="134" t="s">
        <v>12</v>
      </c>
      <c r="L19" s="141" t="s">
        <v>188</v>
      </c>
    </row>
    <row r="20" spans="1:14" ht="22.5" customHeight="1" x14ac:dyDescent="0.2">
      <c r="A20" s="135">
        <v>14</v>
      </c>
      <c r="B20" s="136" t="s">
        <v>346</v>
      </c>
      <c r="C20" s="139" t="s">
        <v>530</v>
      </c>
      <c r="D20" s="151">
        <v>393000</v>
      </c>
      <c r="E20" s="151">
        <v>393000</v>
      </c>
      <c r="F20" s="138" t="s">
        <v>10</v>
      </c>
      <c r="G20" s="156" t="s">
        <v>189</v>
      </c>
      <c r="H20" s="143">
        <v>393000</v>
      </c>
      <c r="I20" s="156" t="s">
        <v>189</v>
      </c>
      <c r="J20" s="151">
        <v>393000</v>
      </c>
      <c r="K20" s="134" t="s">
        <v>12</v>
      </c>
      <c r="L20" s="141" t="s">
        <v>190</v>
      </c>
    </row>
    <row r="21" spans="1:14" ht="22.5" customHeight="1" x14ac:dyDescent="0.2">
      <c r="A21" s="135">
        <v>15</v>
      </c>
      <c r="B21" s="136" t="s">
        <v>346</v>
      </c>
      <c r="C21" s="139" t="s">
        <v>529</v>
      </c>
      <c r="D21" s="151">
        <v>194000</v>
      </c>
      <c r="E21" s="151">
        <v>194000</v>
      </c>
      <c r="F21" s="138" t="s">
        <v>10</v>
      </c>
      <c r="G21" s="156" t="s">
        <v>189</v>
      </c>
      <c r="H21" s="143">
        <v>194000</v>
      </c>
      <c r="I21" s="156" t="s">
        <v>189</v>
      </c>
      <c r="J21" s="151">
        <v>194000</v>
      </c>
      <c r="K21" s="134" t="s">
        <v>12</v>
      </c>
      <c r="L21" s="141" t="s">
        <v>192</v>
      </c>
    </row>
    <row r="22" spans="1:14" ht="22.5" customHeight="1" x14ac:dyDescent="0.2">
      <c r="A22" s="135">
        <v>16</v>
      </c>
      <c r="B22" s="136" t="s">
        <v>346</v>
      </c>
      <c r="C22" s="139" t="s">
        <v>531</v>
      </c>
      <c r="D22" s="151">
        <v>326000</v>
      </c>
      <c r="E22" s="151">
        <v>236000</v>
      </c>
      <c r="F22" s="138" t="s">
        <v>10</v>
      </c>
      <c r="G22" s="156" t="s">
        <v>189</v>
      </c>
      <c r="H22" s="143">
        <v>326000</v>
      </c>
      <c r="I22" s="156" t="s">
        <v>189</v>
      </c>
      <c r="J22" s="151">
        <v>326000</v>
      </c>
      <c r="K22" s="134" t="s">
        <v>12</v>
      </c>
      <c r="L22" s="141" t="s">
        <v>193</v>
      </c>
    </row>
    <row r="23" spans="1:14" ht="22.5" customHeight="1" x14ac:dyDescent="0.2">
      <c r="A23" s="135">
        <v>17</v>
      </c>
      <c r="B23" s="136" t="s">
        <v>346</v>
      </c>
      <c r="C23" s="139" t="s">
        <v>532</v>
      </c>
      <c r="D23" s="151">
        <v>385000</v>
      </c>
      <c r="E23" s="151">
        <v>385000</v>
      </c>
      <c r="F23" s="138" t="s">
        <v>10</v>
      </c>
      <c r="G23" s="156" t="s">
        <v>189</v>
      </c>
      <c r="H23" s="143">
        <v>385000</v>
      </c>
      <c r="I23" s="156" t="s">
        <v>189</v>
      </c>
      <c r="J23" s="151">
        <v>385000</v>
      </c>
      <c r="K23" s="134" t="s">
        <v>12</v>
      </c>
      <c r="L23" s="141" t="s">
        <v>154</v>
      </c>
    </row>
    <row r="24" spans="1:14" ht="22.5" customHeight="1" x14ac:dyDescent="0.2">
      <c r="A24" s="135">
        <v>18</v>
      </c>
      <c r="B24" s="135" t="s">
        <v>347</v>
      </c>
      <c r="C24" s="140" t="s">
        <v>533</v>
      </c>
      <c r="D24" s="151">
        <v>4300</v>
      </c>
      <c r="E24" s="151">
        <v>4300</v>
      </c>
      <c r="F24" s="161" t="s">
        <v>10</v>
      </c>
      <c r="G24" s="156" t="s">
        <v>519</v>
      </c>
      <c r="H24" s="143">
        <v>4300</v>
      </c>
      <c r="I24" s="156" t="s">
        <v>519</v>
      </c>
      <c r="J24" s="151">
        <v>4300</v>
      </c>
      <c r="K24" s="134" t="s">
        <v>12</v>
      </c>
      <c r="L24" s="144" t="s">
        <v>222</v>
      </c>
    </row>
    <row r="25" spans="1:14" ht="22.5" customHeight="1" x14ac:dyDescent="0.2">
      <c r="A25" s="135">
        <v>19</v>
      </c>
      <c r="B25" s="135" t="s">
        <v>347</v>
      </c>
      <c r="C25" s="140" t="s">
        <v>508</v>
      </c>
      <c r="D25" s="151">
        <v>4180</v>
      </c>
      <c r="E25" s="151">
        <v>4180</v>
      </c>
      <c r="F25" s="138" t="s">
        <v>10</v>
      </c>
      <c r="G25" s="156" t="s">
        <v>450</v>
      </c>
      <c r="H25" s="143">
        <v>4180</v>
      </c>
      <c r="I25" s="156" t="s">
        <v>450</v>
      </c>
      <c r="J25" s="151">
        <v>4180</v>
      </c>
      <c r="K25" s="134" t="s">
        <v>12</v>
      </c>
      <c r="L25" s="144" t="s">
        <v>223</v>
      </c>
    </row>
    <row r="26" spans="1:14" ht="22.5" customHeight="1" x14ac:dyDescent="0.2">
      <c r="A26" s="135">
        <v>20</v>
      </c>
      <c r="B26" s="135" t="s">
        <v>347</v>
      </c>
      <c r="C26" s="140" t="s">
        <v>402</v>
      </c>
      <c r="D26" s="151">
        <v>9900</v>
      </c>
      <c r="E26" s="151">
        <v>9900</v>
      </c>
      <c r="F26" s="138" t="s">
        <v>10</v>
      </c>
      <c r="G26" s="157" t="s">
        <v>520</v>
      </c>
      <c r="H26" s="143">
        <v>9900</v>
      </c>
      <c r="I26" s="156" t="s">
        <v>520</v>
      </c>
      <c r="J26" s="151">
        <v>9900</v>
      </c>
      <c r="K26" s="134" t="s">
        <v>12</v>
      </c>
      <c r="L26" s="144" t="s">
        <v>224</v>
      </c>
    </row>
    <row r="27" spans="1:14" ht="22.5" customHeight="1" x14ac:dyDescent="0.2">
      <c r="A27" s="135">
        <v>21</v>
      </c>
      <c r="B27" s="135" t="s">
        <v>347</v>
      </c>
      <c r="C27" s="140" t="s">
        <v>534</v>
      </c>
      <c r="D27" s="151">
        <v>76000</v>
      </c>
      <c r="E27" s="151">
        <v>76000</v>
      </c>
      <c r="F27" s="138" t="s">
        <v>10</v>
      </c>
      <c r="G27" s="157" t="s">
        <v>521</v>
      </c>
      <c r="H27" s="143">
        <v>7600</v>
      </c>
      <c r="I27" s="156" t="s">
        <v>521</v>
      </c>
      <c r="J27" s="151">
        <v>7600</v>
      </c>
      <c r="K27" s="134" t="s">
        <v>12</v>
      </c>
      <c r="L27" s="144" t="s">
        <v>225</v>
      </c>
      <c r="N27" s="372"/>
    </row>
    <row r="28" spans="1:14" ht="22.5" customHeight="1" x14ac:dyDescent="0.2">
      <c r="A28" s="135">
        <v>22</v>
      </c>
      <c r="B28" s="135" t="s">
        <v>347</v>
      </c>
      <c r="C28" s="145" t="s">
        <v>432</v>
      </c>
      <c r="D28" s="152">
        <v>19390</v>
      </c>
      <c r="E28" s="153">
        <v>19390</v>
      </c>
      <c r="F28" s="138" t="s">
        <v>10</v>
      </c>
      <c r="G28" s="146" t="s">
        <v>522</v>
      </c>
      <c r="H28" s="143">
        <v>19390</v>
      </c>
      <c r="I28" s="158" t="s">
        <v>522</v>
      </c>
      <c r="J28" s="151">
        <v>19390</v>
      </c>
      <c r="K28" s="134" t="s">
        <v>12</v>
      </c>
      <c r="L28" s="142" t="s">
        <v>292</v>
      </c>
    </row>
    <row r="29" spans="1:14" ht="22.5" customHeight="1" x14ac:dyDescent="0.2">
      <c r="A29" s="135">
        <v>23</v>
      </c>
      <c r="B29" s="135" t="s">
        <v>347</v>
      </c>
      <c r="C29" s="145" t="s">
        <v>535</v>
      </c>
      <c r="D29" s="152">
        <v>86760</v>
      </c>
      <c r="E29" s="153">
        <v>86760</v>
      </c>
      <c r="F29" s="138" t="s">
        <v>10</v>
      </c>
      <c r="G29" s="146" t="s">
        <v>523</v>
      </c>
      <c r="H29" s="143">
        <v>86760</v>
      </c>
      <c r="I29" s="158" t="s">
        <v>523</v>
      </c>
      <c r="J29" s="151">
        <v>86760</v>
      </c>
      <c r="K29" s="134" t="s">
        <v>12</v>
      </c>
      <c r="L29" s="142" t="s">
        <v>293</v>
      </c>
    </row>
    <row r="30" spans="1:14" ht="22.5" customHeight="1" x14ac:dyDescent="0.2">
      <c r="A30" s="135">
        <v>24</v>
      </c>
      <c r="B30" s="135" t="s">
        <v>347</v>
      </c>
      <c r="C30" s="145" t="s">
        <v>536</v>
      </c>
      <c r="D30" s="152">
        <v>81440</v>
      </c>
      <c r="E30" s="153">
        <v>81440</v>
      </c>
      <c r="F30" s="161" t="s">
        <v>10</v>
      </c>
      <c r="G30" s="146" t="s">
        <v>524</v>
      </c>
      <c r="H30" s="143">
        <v>81440</v>
      </c>
      <c r="I30" s="158" t="s">
        <v>524</v>
      </c>
      <c r="J30" s="151">
        <v>81440</v>
      </c>
      <c r="K30" s="135" t="s">
        <v>12</v>
      </c>
      <c r="L30" s="147" t="s">
        <v>294</v>
      </c>
      <c r="M30" s="131"/>
    </row>
    <row r="31" spans="1:14" x14ac:dyDescent="0.2">
      <c r="M31" s="132"/>
    </row>
    <row r="32" spans="1:14" x14ac:dyDescent="0.2">
      <c r="M32" s="132"/>
    </row>
    <row r="33" spans="13:13" x14ac:dyDescent="0.2">
      <c r="M33" s="132"/>
    </row>
    <row r="34" spans="13:13" x14ac:dyDescent="0.2">
      <c r="M34" s="132"/>
    </row>
    <row r="35" spans="13:13" x14ac:dyDescent="0.2">
      <c r="M35" s="132"/>
    </row>
  </sheetData>
  <mergeCells count="7">
    <mergeCell ref="A2:L2"/>
    <mergeCell ref="A3:L3"/>
    <mergeCell ref="A4:L4"/>
    <mergeCell ref="G6:H6"/>
    <mergeCell ref="I6:J6"/>
    <mergeCell ref="A5:L5"/>
    <mergeCell ref="B6:C6"/>
  </mergeCells>
  <phoneticPr fontId="3" type="noConversion"/>
  <pageMargins left="0.35433070866141736" right="0.15748031496062992" top="0.37" bottom="0.16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6500-F8F6-4B07-B202-732131061414}">
  <sheetPr>
    <tabColor theme="7" tint="0.59999389629810485"/>
  </sheetPr>
  <dimension ref="A1:N42"/>
  <sheetViews>
    <sheetView showGridLines="0" view="pageBreakPreview" topLeftCell="A31" zoomScale="106" zoomScaleNormal="100" zoomScaleSheetLayoutView="106" workbookViewId="0">
      <selection activeCell="N37" sqref="N37:N39"/>
    </sheetView>
  </sheetViews>
  <sheetFormatPr defaultColWidth="9.125" defaultRowHeight="10.5" x14ac:dyDescent="0.15"/>
  <cols>
    <col min="1" max="2" width="6.875" style="83" customWidth="1"/>
    <col min="3" max="3" width="27" style="83" customWidth="1"/>
    <col min="4" max="4" width="8.625" style="83" customWidth="1"/>
    <col min="5" max="5" width="7.375" style="83" customWidth="1"/>
    <col min="6" max="6" width="7.125" style="180" customWidth="1"/>
    <col min="7" max="7" width="17.625" style="83" customWidth="1"/>
    <col min="8" max="8" width="7.375" style="181" customWidth="1"/>
    <col min="9" max="9" width="16.125" style="83" customWidth="1"/>
    <col min="10" max="10" width="8" style="181" customWidth="1"/>
    <col min="11" max="11" width="10.125" style="83" customWidth="1"/>
    <col min="12" max="12" width="8.625" style="83" customWidth="1"/>
    <col min="13" max="16384" width="9.125" style="83"/>
  </cols>
  <sheetData>
    <row r="1" spans="1:12" ht="15" customHeight="1" x14ac:dyDescent="0.15">
      <c r="L1" s="82" t="s">
        <v>140</v>
      </c>
    </row>
    <row r="2" spans="1:12" ht="15" customHeight="1" x14ac:dyDescent="0.15">
      <c r="A2" s="209" t="s">
        <v>446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5" customHeight="1" x14ac:dyDescent="0.15">
      <c r="A3" s="209" t="s">
        <v>138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5" customHeight="1" x14ac:dyDescent="0.15">
      <c r="A4" s="209" t="s">
        <v>194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5" customHeight="1" x14ac:dyDescent="0.15">
      <c r="A5" s="209" t="s">
        <v>542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s="84" customFormat="1" ht="65.45" customHeight="1" x14ac:dyDescent="0.2">
      <c r="A6" s="80" t="s">
        <v>1</v>
      </c>
      <c r="B6" s="80"/>
      <c r="C6" s="80" t="s">
        <v>2</v>
      </c>
      <c r="D6" s="80" t="s">
        <v>3</v>
      </c>
      <c r="E6" s="80" t="s">
        <v>4</v>
      </c>
      <c r="F6" s="80" t="s">
        <v>5</v>
      </c>
      <c r="G6" s="210" t="s">
        <v>6</v>
      </c>
      <c r="H6" s="210"/>
      <c r="I6" s="210" t="s">
        <v>7</v>
      </c>
      <c r="J6" s="210"/>
      <c r="K6" s="80" t="s">
        <v>8</v>
      </c>
      <c r="L6" s="80" t="s">
        <v>9</v>
      </c>
    </row>
    <row r="7" spans="1:12" s="162" customFormat="1" ht="24.75" customHeight="1" x14ac:dyDescent="0.15">
      <c r="A7" s="164">
        <v>1</v>
      </c>
      <c r="B7" s="165" t="s">
        <v>344</v>
      </c>
      <c r="C7" s="166" t="s">
        <v>537</v>
      </c>
      <c r="D7" s="176">
        <v>1050</v>
      </c>
      <c r="E7" s="176">
        <v>1050</v>
      </c>
      <c r="F7" s="167" t="s">
        <v>10</v>
      </c>
      <c r="G7" s="182" t="s">
        <v>11</v>
      </c>
      <c r="H7" s="183">
        <v>1050</v>
      </c>
      <c r="I7" s="182" t="s">
        <v>11</v>
      </c>
      <c r="J7" s="183">
        <v>1050</v>
      </c>
      <c r="K7" s="165" t="s">
        <v>12</v>
      </c>
      <c r="L7" s="165" t="s">
        <v>71</v>
      </c>
    </row>
    <row r="8" spans="1:12" s="162" customFormat="1" ht="24.75" customHeight="1" x14ac:dyDescent="0.15">
      <c r="A8" s="164">
        <v>2</v>
      </c>
      <c r="B8" s="165" t="s">
        <v>344</v>
      </c>
      <c r="C8" s="166" t="s">
        <v>543</v>
      </c>
      <c r="D8" s="176">
        <v>29817</v>
      </c>
      <c r="E8" s="176">
        <v>29817</v>
      </c>
      <c r="F8" s="167" t="s">
        <v>10</v>
      </c>
      <c r="G8" s="182" t="s">
        <v>72</v>
      </c>
      <c r="H8" s="183">
        <v>29817</v>
      </c>
      <c r="I8" s="182" t="s">
        <v>72</v>
      </c>
      <c r="J8" s="183">
        <v>29817</v>
      </c>
      <c r="K8" s="165" t="s">
        <v>12</v>
      </c>
      <c r="L8" s="165" t="s">
        <v>73</v>
      </c>
    </row>
    <row r="9" spans="1:12" s="163" customFormat="1" ht="24.75" customHeight="1" x14ac:dyDescent="0.2">
      <c r="A9" s="164">
        <v>3</v>
      </c>
      <c r="B9" s="168" t="s">
        <v>346</v>
      </c>
      <c r="C9" s="169" t="s">
        <v>416</v>
      </c>
      <c r="D9" s="177">
        <v>70585</v>
      </c>
      <c r="E9" s="177">
        <v>70585</v>
      </c>
      <c r="F9" s="167" t="s">
        <v>10</v>
      </c>
      <c r="G9" s="184" t="s">
        <v>195</v>
      </c>
      <c r="H9" s="177">
        <v>70585</v>
      </c>
      <c r="I9" s="184" t="s">
        <v>195</v>
      </c>
      <c r="J9" s="177">
        <v>70585</v>
      </c>
      <c r="K9" s="165" t="s">
        <v>12</v>
      </c>
      <c r="L9" s="171" t="s">
        <v>154</v>
      </c>
    </row>
    <row r="10" spans="1:12" ht="24.75" customHeight="1" x14ac:dyDescent="0.15">
      <c r="A10" s="164">
        <v>4</v>
      </c>
      <c r="B10" s="168" t="s">
        <v>346</v>
      </c>
      <c r="C10" s="169" t="s">
        <v>418</v>
      </c>
      <c r="D10" s="177">
        <v>670</v>
      </c>
      <c r="E10" s="177">
        <v>670</v>
      </c>
      <c r="F10" s="167" t="s">
        <v>10</v>
      </c>
      <c r="G10" s="184" t="s">
        <v>141</v>
      </c>
      <c r="H10" s="177">
        <v>670</v>
      </c>
      <c r="I10" s="184" t="s">
        <v>141</v>
      </c>
      <c r="J10" s="177">
        <v>670</v>
      </c>
      <c r="K10" s="165" t="s">
        <v>12</v>
      </c>
      <c r="L10" s="171" t="s">
        <v>161</v>
      </c>
    </row>
    <row r="11" spans="1:12" ht="24.75" customHeight="1" x14ac:dyDescent="0.15">
      <c r="A11" s="164">
        <v>5</v>
      </c>
      <c r="B11" s="168" t="s">
        <v>345</v>
      </c>
      <c r="C11" s="169" t="s">
        <v>418</v>
      </c>
      <c r="D11" s="177">
        <v>14539</v>
      </c>
      <c r="E11" s="177">
        <v>14539</v>
      </c>
      <c r="F11" s="167" t="s">
        <v>10</v>
      </c>
      <c r="G11" s="184" t="s">
        <v>141</v>
      </c>
      <c r="H11" s="177">
        <v>14539</v>
      </c>
      <c r="I11" s="184" t="s">
        <v>141</v>
      </c>
      <c r="J11" s="177">
        <v>14539</v>
      </c>
      <c r="K11" s="165" t="s">
        <v>12</v>
      </c>
      <c r="L11" s="171" t="s">
        <v>162</v>
      </c>
    </row>
    <row r="12" spans="1:12" ht="24.75" customHeight="1" x14ac:dyDescent="0.15">
      <c r="A12" s="164">
        <v>6</v>
      </c>
      <c r="B12" s="168" t="s">
        <v>346</v>
      </c>
      <c r="C12" s="169" t="s">
        <v>544</v>
      </c>
      <c r="D12" s="177">
        <v>29064</v>
      </c>
      <c r="E12" s="177">
        <v>29064</v>
      </c>
      <c r="F12" s="167" t="s">
        <v>10</v>
      </c>
      <c r="G12" s="184" t="s">
        <v>141</v>
      </c>
      <c r="H12" s="177">
        <v>29064</v>
      </c>
      <c r="I12" s="184" t="s">
        <v>141</v>
      </c>
      <c r="J12" s="177">
        <v>29064</v>
      </c>
      <c r="K12" s="165" t="s">
        <v>12</v>
      </c>
      <c r="L12" s="171" t="s">
        <v>163</v>
      </c>
    </row>
    <row r="13" spans="1:12" ht="24.75" customHeight="1" x14ac:dyDescent="0.15">
      <c r="A13" s="164">
        <v>7</v>
      </c>
      <c r="B13" s="168" t="s">
        <v>346</v>
      </c>
      <c r="C13" s="169" t="s">
        <v>432</v>
      </c>
      <c r="D13" s="177">
        <v>19200</v>
      </c>
      <c r="E13" s="177">
        <v>19200</v>
      </c>
      <c r="F13" s="167" t="s">
        <v>10</v>
      </c>
      <c r="G13" s="184" t="s">
        <v>76</v>
      </c>
      <c r="H13" s="177">
        <v>19200</v>
      </c>
      <c r="I13" s="184" t="s">
        <v>76</v>
      </c>
      <c r="J13" s="177">
        <v>19200</v>
      </c>
      <c r="K13" s="165" t="s">
        <v>12</v>
      </c>
      <c r="L13" s="171" t="s">
        <v>167</v>
      </c>
    </row>
    <row r="14" spans="1:12" ht="24.75" customHeight="1" x14ac:dyDescent="0.15">
      <c r="A14" s="164">
        <v>8</v>
      </c>
      <c r="B14" s="168" t="s">
        <v>345</v>
      </c>
      <c r="C14" s="169" t="s">
        <v>432</v>
      </c>
      <c r="D14" s="177">
        <v>15100</v>
      </c>
      <c r="E14" s="177">
        <v>15100</v>
      </c>
      <c r="F14" s="167" t="s">
        <v>10</v>
      </c>
      <c r="G14" s="184" t="s">
        <v>76</v>
      </c>
      <c r="H14" s="177">
        <v>15100</v>
      </c>
      <c r="I14" s="184" t="s">
        <v>76</v>
      </c>
      <c r="J14" s="177">
        <v>15100</v>
      </c>
      <c r="K14" s="165" t="s">
        <v>12</v>
      </c>
      <c r="L14" s="171" t="s">
        <v>168</v>
      </c>
    </row>
    <row r="15" spans="1:12" ht="24.75" customHeight="1" x14ac:dyDescent="0.15">
      <c r="A15" s="164">
        <v>9</v>
      </c>
      <c r="B15" s="168" t="s">
        <v>346</v>
      </c>
      <c r="C15" s="169" t="s">
        <v>545</v>
      </c>
      <c r="D15" s="177">
        <v>3100</v>
      </c>
      <c r="E15" s="177">
        <v>3100</v>
      </c>
      <c r="F15" s="167" t="s">
        <v>10</v>
      </c>
      <c r="G15" s="184" t="s">
        <v>156</v>
      </c>
      <c r="H15" s="177">
        <v>3100</v>
      </c>
      <c r="I15" s="184" t="s">
        <v>156</v>
      </c>
      <c r="J15" s="177">
        <v>3100</v>
      </c>
      <c r="K15" s="165" t="s">
        <v>12</v>
      </c>
      <c r="L15" s="171" t="s">
        <v>154</v>
      </c>
    </row>
    <row r="16" spans="1:12" ht="24.75" customHeight="1" x14ac:dyDescent="0.15">
      <c r="A16" s="164">
        <v>10</v>
      </c>
      <c r="B16" s="168" t="s">
        <v>401</v>
      </c>
      <c r="C16" s="169" t="s">
        <v>403</v>
      </c>
      <c r="D16" s="177">
        <v>2000</v>
      </c>
      <c r="E16" s="177">
        <v>2000</v>
      </c>
      <c r="F16" s="167" t="s">
        <v>10</v>
      </c>
      <c r="G16" s="184" t="s">
        <v>145</v>
      </c>
      <c r="H16" s="177">
        <v>2000</v>
      </c>
      <c r="I16" s="184" t="s">
        <v>145</v>
      </c>
      <c r="J16" s="177">
        <v>2000</v>
      </c>
      <c r="K16" s="165" t="s">
        <v>12</v>
      </c>
      <c r="L16" s="171" t="s">
        <v>161</v>
      </c>
    </row>
    <row r="17" spans="1:12" ht="24.75" customHeight="1" x14ac:dyDescent="0.15">
      <c r="A17" s="164">
        <v>11</v>
      </c>
      <c r="B17" s="168" t="s">
        <v>346</v>
      </c>
      <c r="C17" s="169" t="s">
        <v>545</v>
      </c>
      <c r="D17" s="177">
        <v>2470</v>
      </c>
      <c r="E17" s="177">
        <v>2470</v>
      </c>
      <c r="F17" s="167" t="s">
        <v>10</v>
      </c>
      <c r="G17" s="184" t="s">
        <v>156</v>
      </c>
      <c r="H17" s="177">
        <v>2470</v>
      </c>
      <c r="I17" s="184" t="s">
        <v>156</v>
      </c>
      <c r="J17" s="177">
        <v>2470</v>
      </c>
      <c r="K17" s="165" t="s">
        <v>12</v>
      </c>
      <c r="L17" s="171" t="s">
        <v>162</v>
      </c>
    </row>
    <row r="18" spans="1:12" ht="24.75" customHeight="1" x14ac:dyDescent="0.15">
      <c r="A18" s="165">
        <v>12</v>
      </c>
      <c r="B18" s="165" t="s">
        <v>346</v>
      </c>
      <c r="C18" s="188" t="s">
        <v>491</v>
      </c>
      <c r="D18" s="191">
        <v>577600</v>
      </c>
      <c r="E18" s="191">
        <v>567507.66</v>
      </c>
      <c r="F18" s="192" t="s">
        <v>196</v>
      </c>
      <c r="G18" s="184" t="s">
        <v>556</v>
      </c>
      <c r="H18" s="177">
        <v>480000</v>
      </c>
      <c r="I18" s="197" t="s">
        <v>197</v>
      </c>
      <c r="J18" s="191">
        <v>480000</v>
      </c>
      <c r="K18" s="165" t="s">
        <v>12</v>
      </c>
      <c r="L18" s="198" t="s">
        <v>178</v>
      </c>
    </row>
    <row r="19" spans="1:12" ht="24.75" customHeight="1" x14ac:dyDescent="0.15">
      <c r="A19" s="186"/>
      <c r="B19" s="186"/>
      <c r="C19" s="189"/>
      <c r="D19" s="193"/>
      <c r="E19" s="193"/>
      <c r="F19" s="194"/>
      <c r="G19" s="184" t="s">
        <v>164</v>
      </c>
      <c r="H19" s="177">
        <v>511000</v>
      </c>
      <c r="I19" s="199"/>
      <c r="J19" s="193"/>
      <c r="K19" s="186"/>
      <c r="L19" s="200"/>
    </row>
    <row r="20" spans="1:12" ht="24.75" customHeight="1" x14ac:dyDescent="0.15">
      <c r="A20" s="187"/>
      <c r="B20" s="187"/>
      <c r="C20" s="190"/>
      <c r="D20" s="195"/>
      <c r="E20" s="195"/>
      <c r="F20" s="196"/>
      <c r="G20" s="184" t="s">
        <v>557</v>
      </c>
      <c r="H20" s="177">
        <v>533999</v>
      </c>
      <c r="I20" s="201"/>
      <c r="J20" s="195"/>
      <c r="K20" s="187"/>
      <c r="L20" s="202"/>
    </row>
    <row r="21" spans="1:12" ht="24.75" customHeight="1" x14ac:dyDescent="0.15">
      <c r="A21" s="165">
        <v>13</v>
      </c>
      <c r="B21" s="203" t="s">
        <v>346</v>
      </c>
      <c r="C21" s="204" t="s">
        <v>546</v>
      </c>
      <c r="D21" s="191">
        <v>625900</v>
      </c>
      <c r="E21" s="191">
        <v>624630.52</v>
      </c>
      <c r="F21" s="192" t="s">
        <v>196</v>
      </c>
      <c r="G21" s="184" t="s">
        <v>198</v>
      </c>
      <c r="H21" s="177">
        <v>564000</v>
      </c>
      <c r="I21" s="197" t="s">
        <v>198</v>
      </c>
      <c r="J21" s="191">
        <v>564000</v>
      </c>
      <c r="K21" s="165" t="s">
        <v>12</v>
      </c>
      <c r="L21" s="198" t="s">
        <v>199</v>
      </c>
    </row>
    <row r="22" spans="1:12" ht="24.75" customHeight="1" x14ac:dyDescent="0.15">
      <c r="A22" s="187"/>
      <c r="B22" s="207"/>
      <c r="C22" s="208"/>
      <c r="D22" s="195"/>
      <c r="E22" s="195"/>
      <c r="F22" s="196"/>
      <c r="G22" s="184" t="s">
        <v>558</v>
      </c>
      <c r="H22" s="177">
        <v>599000</v>
      </c>
      <c r="I22" s="201"/>
      <c r="J22" s="195"/>
      <c r="K22" s="187"/>
      <c r="L22" s="202"/>
    </row>
    <row r="23" spans="1:12" ht="24.75" customHeight="1" x14ac:dyDescent="0.15">
      <c r="A23" s="165">
        <v>14</v>
      </c>
      <c r="B23" s="203" t="s">
        <v>346</v>
      </c>
      <c r="C23" s="204" t="s">
        <v>547</v>
      </c>
      <c r="D23" s="191">
        <v>757000</v>
      </c>
      <c r="E23" s="191">
        <v>756571.82</v>
      </c>
      <c r="F23" s="192" t="s">
        <v>196</v>
      </c>
      <c r="G23" s="184" t="s">
        <v>200</v>
      </c>
      <c r="H23" s="177">
        <v>515000</v>
      </c>
      <c r="I23" s="197" t="s">
        <v>200</v>
      </c>
      <c r="J23" s="191">
        <v>515000</v>
      </c>
      <c r="K23" s="165" t="s">
        <v>12</v>
      </c>
      <c r="L23" s="198" t="s">
        <v>201</v>
      </c>
    </row>
    <row r="24" spans="1:12" ht="24.75" customHeight="1" x14ac:dyDescent="0.15">
      <c r="A24" s="186"/>
      <c r="B24" s="205"/>
      <c r="C24" s="206"/>
      <c r="D24" s="193"/>
      <c r="E24" s="193"/>
      <c r="F24" s="194"/>
      <c r="G24" s="184" t="s">
        <v>164</v>
      </c>
      <c r="H24" s="177">
        <v>636000</v>
      </c>
      <c r="I24" s="199"/>
      <c r="J24" s="193"/>
      <c r="K24" s="186"/>
      <c r="L24" s="200"/>
    </row>
    <row r="25" spans="1:12" ht="24.75" customHeight="1" x14ac:dyDescent="0.15">
      <c r="A25" s="187"/>
      <c r="B25" s="207"/>
      <c r="C25" s="208"/>
      <c r="D25" s="195"/>
      <c r="E25" s="195"/>
      <c r="F25" s="196"/>
      <c r="G25" s="184" t="s">
        <v>558</v>
      </c>
      <c r="H25" s="177">
        <v>665000</v>
      </c>
      <c r="I25" s="201"/>
      <c r="J25" s="195"/>
      <c r="K25" s="187"/>
      <c r="L25" s="202"/>
    </row>
    <row r="26" spans="1:12" ht="24.75" customHeight="1" x14ac:dyDescent="0.15">
      <c r="A26" s="165">
        <v>15</v>
      </c>
      <c r="B26" s="203" t="s">
        <v>346</v>
      </c>
      <c r="C26" s="204" t="s">
        <v>548</v>
      </c>
      <c r="D26" s="191">
        <v>1354100</v>
      </c>
      <c r="E26" s="191">
        <v>1355815.67</v>
      </c>
      <c r="F26" s="192" t="s">
        <v>196</v>
      </c>
      <c r="G26" s="184" t="s">
        <v>202</v>
      </c>
      <c r="H26" s="177">
        <v>1295000</v>
      </c>
      <c r="I26" s="197" t="s">
        <v>202</v>
      </c>
      <c r="J26" s="191">
        <v>1295000</v>
      </c>
      <c r="K26" s="165" t="s">
        <v>12</v>
      </c>
      <c r="L26" s="198" t="s">
        <v>203</v>
      </c>
    </row>
    <row r="27" spans="1:12" ht="24.75" customHeight="1" x14ac:dyDescent="0.15">
      <c r="A27" s="186"/>
      <c r="B27" s="205"/>
      <c r="C27" s="206"/>
      <c r="D27" s="193"/>
      <c r="E27" s="193"/>
      <c r="F27" s="194"/>
      <c r="G27" s="184" t="s">
        <v>559</v>
      </c>
      <c r="H27" s="177">
        <v>134000</v>
      </c>
      <c r="I27" s="199"/>
      <c r="J27" s="193"/>
      <c r="K27" s="186"/>
      <c r="L27" s="200"/>
    </row>
    <row r="28" spans="1:12" ht="24.75" customHeight="1" x14ac:dyDescent="0.15">
      <c r="A28" s="164">
        <v>16</v>
      </c>
      <c r="B28" s="168" t="s">
        <v>346</v>
      </c>
      <c r="C28" s="169" t="s">
        <v>549</v>
      </c>
      <c r="D28" s="177">
        <v>437000</v>
      </c>
      <c r="E28" s="177">
        <v>437000</v>
      </c>
      <c r="F28" s="173" t="s">
        <v>10</v>
      </c>
      <c r="G28" s="184" t="s">
        <v>165</v>
      </c>
      <c r="H28" s="177">
        <v>437000</v>
      </c>
      <c r="I28" s="184" t="s">
        <v>165</v>
      </c>
      <c r="J28" s="177">
        <v>437000</v>
      </c>
      <c r="K28" s="165" t="s">
        <v>12</v>
      </c>
      <c r="L28" s="171" t="s">
        <v>204</v>
      </c>
    </row>
    <row r="29" spans="1:12" ht="24.75" customHeight="1" x14ac:dyDescent="0.15">
      <c r="A29" s="164">
        <v>17</v>
      </c>
      <c r="B29" s="168" t="s">
        <v>346</v>
      </c>
      <c r="C29" s="169" t="s">
        <v>550</v>
      </c>
      <c r="D29" s="177">
        <v>372000</v>
      </c>
      <c r="E29" s="177">
        <v>372000</v>
      </c>
      <c r="F29" s="173" t="s">
        <v>10</v>
      </c>
      <c r="G29" s="184" t="s">
        <v>165</v>
      </c>
      <c r="H29" s="177">
        <v>372000</v>
      </c>
      <c r="I29" s="184" t="s">
        <v>165</v>
      </c>
      <c r="J29" s="177">
        <v>372000</v>
      </c>
      <c r="K29" s="165" t="s">
        <v>12</v>
      </c>
      <c r="L29" s="171" t="s">
        <v>205</v>
      </c>
    </row>
    <row r="30" spans="1:12" ht="24.75" customHeight="1" x14ac:dyDescent="0.15">
      <c r="A30" s="164">
        <v>18</v>
      </c>
      <c r="B30" s="168" t="s">
        <v>346</v>
      </c>
      <c r="C30" s="169" t="s">
        <v>551</v>
      </c>
      <c r="D30" s="177">
        <v>497000</v>
      </c>
      <c r="E30" s="177">
        <v>497000</v>
      </c>
      <c r="F30" s="173" t="s">
        <v>10</v>
      </c>
      <c r="G30" s="184" t="s">
        <v>165</v>
      </c>
      <c r="H30" s="177">
        <v>497000</v>
      </c>
      <c r="I30" s="184" t="s">
        <v>165</v>
      </c>
      <c r="J30" s="177">
        <v>497000</v>
      </c>
      <c r="K30" s="165" t="s">
        <v>12</v>
      </c>
      <c r="L30" s="171" t="s">
        <v>206</v>
      </c>
    </row>
    <row r="31" spans="1:12" ht="24.75" customHeight="1" x14ac:dyDescent="0.15">
      <c r="A31" s="165">
        <v>19</v>
      </c>
      <c r="B31" s="203" t="s">
        <v>346</v>
      </c>
      <c r="C31" s="204" t="s">
        <v>552</v>
      </c>
      <c r="D31" s="191">
        <v>816200</v>
      </c>
      <c r="E31" s="191">
        <v>834554.02</v>
      </c>
      <c r="F31" s="192" t="s">
        <v>196</v>
      </c>
      <c r="G31" s="184" t="s">
        <v>207</v>
      </c>
      <c r="H31" s="177">
        <v>734000</v>
      </c>
      <c r="I31" s="197" t="s">
        <v>207</v>
      </c>
      <c r="J31" s="191">
        <v>734000</v>
      </c>
      <c r="K31" s="165" t="s">
        <v>12</v>
      </c>
      <c r="L31" s="198" t="s">
        <v>208</v>
      </c>
    </row>
    <row r="32" spans="1:12" ht="24.75" customHeight="1" x14ac:dyDescent="0.15">
      <c r="A32" s="186"/>
      <c r="B32" s="205"/>
      <c r="C32" s="206"/>
      <c r="D32" s="193"/>
      <c r="E32" s="193"/>
      <c r="F32" s="194"/>
      <c r="G32" s="184" t="s">
        <v>560</v>
      </c>
      <c r="H32" s="177">
        <v>767000</v>
      </c>
      <c r="I32" s="199"/>
      <c r="J32" s="193"/>
      <c r="K32" s="186"/>
      <c r="L32" s="200"/>
    </row>
    <row r="33" spans="1:14" ht="24.75" customHeight="1" x14ac:dyDescent="0.15">
      <c r="A33" s="187"/>
      <c r="B33" s="207"/>
      <c r="C33" s="208"/>
      <c r="D33" s="195"/>
      <c r="E33" s="195"/>
      <c r="F33" s="196"/>
      <c r="G33" s="184" t="s">
        <v>198</v>
      </c>
      <c r="H33" s="177">
        <v>784200</v>
      </c>
      <c r="I33" s="201"/>
      <c r="J33" s="195"/>
      <c r="K33" s="187"/>
      <c r="L33" s="202"/>
    </row>
    <row r="34" spans="1:14" ht="24.75" customHeight="1" x14ac:dyDescent="0.15">
      <c r="A34" s="164">
        <v>20</v>
      </c>
      <c r="B34" s="164" t="s">
        <v>347</v>
      </c>
      <c r="C34" s="170" t="s">
        <v>553</v>
      </c>
      <c r="D34" s="177">
        <v>9000</v>
      </c>
      <c r="E34" s="177">
        <v>9000</v>
      </c>
      <c r="F34" s="172" t="s">
        <v>10</v>
      </c>
      <c r="G34" s="170" t="s">
        <v>234</v>
      </c>
      <c r="H34" s="177">
        <v>9000</v>
      </c>
      <c r="I34" s="170" t="s">
        <v>234</v>
      </c>
      <c r="J34" s="177">
        <v>9000</v>
      </c>
      <c r="K34" s="165" t="s">
        <v>12</v>
      </c>
      <c r="L34" s="173" t="s">
        <v>226</v>
      </c>
    </row>
    <row r="35" spans="1:14" ht="24.75" customHeight="1" x14ac:dyDescent="0.15">
      <c r="A35" s="164">
        <v>21</v>
      </c>
      <c r="B35" s="164" t="s">
        <v>347</v>
      </c>
      <c r="C35" s="170" t="s">
        <v>413</v>
      </c>
      <c r="D35" s="177">
        <v>6000</v>
      </c>
      <c r="E35" s="177">
        <v>6000</v>
      </c>
      <c r="F35" s="172" t="s">
        <v>10</v>
      </c>
      <c r="G35" s="170" t="s">
        <v>388</v>
      </c>
      <c r="H35" s="177">
        <v>6000</v>
      </c>
      <c r="I35" s="170" t="s">
        <v>388</v>
      </c>
      <c r="J35" s="177">
        <v>6000</v>
      </c>
      <c r="K35" s="165" t="s">
        <v>12</v>
      </c>
      <c r="L35" s="173" t="s">
        <v>227</v>
      </c>
    </row>
    <row r="36" spans="1:14" ht="24.75" customHeight="1" x14ac:dyDescent="0.15">
      <c r="A36" s="164">
        <v>22</v>
      </c>
      <c r="B36" s="164" t="s">
        <v>347</v>
      </c>
      <c r="C36" s="170" t="s">
        <v>554</v>
      </c>
      <c r="D36" s="177">
        <v>1020</v>
      </c>
      <c r="E36" s="177">
        <v>1020</v>
      </c>
      <c r="F36" s="172" t="s">
        <v>10</v>
      </c>
      <c r="G36" s="170" t="s">
        <v>538</v>
      </c>
      <c r="H36" s="177">
        <v>1020</v>
      </c>
      <c r="I36" s="170" t="s">
        <v>538</v>
      </c>
      <c r="J36" s="177">
        <v>1020</v>
      </c>
      <c r="K36" s="165" t="s">
        <v>12</v>
      </c>
      <c r="L36" s="173" t="s">
        <v>228</v>
      </c>
    </row>
    <row r="37" spans="1:14" ht="24.75" customHeight="1" x14ac:dyDescent="0.15">
      <c r="A37" s="164">
        <v>23</v>
      </c>
      <c r="B37" s="164" t="s">
        <v>347</v>
      </c>
      <c r="C37" s="170" t="s">
        <v>555</v>
      </c>
      <c r="D37" s="177">
        <v>3000</v>
      </c>
      <c r="E37" s="177">
        <v>3000</v>
      </c>
      <c r="F37" s="172" t="s">
        <v>10</v>
      </c>
      <c r="G37" s="170" t="s">
        <v>234</v>
      </c>
      <c r="H37" s="177">
        <v>3000</v>
      </c>
      <c r="I37" s="170" t="s">
        <v>234</v>
      </c>
      <c r="J37" s="177">
        <v>3000</v>
      </c>
      <c r="K37" s="165" t="s">
        <v>12</v>
      </c>
      <c r="L37" s="173" t="s">
        <v>230</v>
      </c>
      <c r="N37" s="377"/>
    </row>
    <row r="38" spans="1:14" ht="24.75" customHeight="1" x14ac:dyDescent="0.15">
      <c r="A38" s="164">
        <v>24</v>
      </c>
      <c r="B38" s="164" t="s">
        <v>344</v>
      </c>
      <c r="C38" s="174" t="s">
        <v>316</v>
      </c>
      <c r="D38" s="178">
        <v>6345.85</v>
      </c>
      <c r="E38" s="178">
        <v>6345.85</v>
      </c>
      <c r="F38" s="172" t="s">
        <v>10</v>
      </c>
      <c r="G38" s="185" t="s">
        <v>302</v>
      </c>
      <c r="H38" s="178">
        <v>6345.85</v>
      </c>
      <c r="I38" s="185" t="s">
        <v>302</v>
      </c>
      <c r="J38" s="178">
        <v>6345.85</v>
      </c>
      <c r="K38" s="165" t="s">
        <v>12</v>
      </c>
      <c r="L38" s="175" t="s">
        <v>295</v>
      </c>
    </row>
    <row r="39" spans="1:14" ht="24.75" customHeight="1" x14ac:dyDescent="0.15">
      <c r="A39" s="164">
        <v>25</v>
      </c>
      <c r="B39" s="164" t="s">
        <v>347</v>
      </c>
      <c r="C39" s="174" t="s">
        <v>303</v>
      </c>
      <c r="D39" s="178">
        <v>31422</v>
      </c>
      <c r="E39" s="178">
        <v>31422</v>
      </c>
      <c r="F39" s="172" t="s">
        <v>10</v>
      </c>
      <c r="G39" s="185" t="s">
        <v>141</v>
      </c>
      <c r="H39" s="178">
        <v>31422</v>
      </c>
      <c r="I39" s="185" t="s">
        <v>141</v>
      </c>
      <c r="J39" s="178">
        <v>31422</v>
      </c>
      <c r="K39" s="165" t="s">
        <v>12</v>
      </c>
      <c r="L39" s="175" t="s">
        <v>312</v>
      </c>
      <c r="N39" s="376"/>
    </row>
    <row r="40" spans="1:14" ht="24.75" customHeight="1" x14ac:dyDescent="0.15">
      <c r="A40" s="164">
        <v>26</v>
      </c>
      <c r="B40" s="164" t="s">
        <v>347</v>
      </c>
      <c r="C40" s="174" t="s">
        <v>317</v>
      </c>
      <c r="D40" s="178">
        <v>5800</v>
      </c>
      <c r="E40" s="179">
        <v>5800</v>
      </c>
      <c r="F40" s="172" t="s">
        <v>10</v>
      </c>
      <c r="G40" s="185" t="s">
        <v>539</v>
      </c>
      <c r="H40" s="178">
        <v>5800</v>
      </c>
      <c r="I40" s="185" t="s">
        <v>539</v>
      </c>
      <c r="J40" s="178">
        <v>5800</v>
      </c>
      <c r="K40" s="165" t="s">
        <v>12</v>
      </c>
      <c r="L40" s="175" t="s">
        <v>313</v>
      </c>
    </row>
    <row r="41" spans="1:14" ht="24.75" customHeight="1" x14ac:dyDescent="0.15">
      <c r="A41" s="164">
        <v>27</v>
      </c>
      <c r="B41" s="164" t="s">
        <v>347</v>
      </c>
      <c r="C41" s="174" t="s">
        <v>318</v>
      </c>
      <c r="D41" s="178">
        <v>5800</v>
      </c>
      <c r="E41" s="179">
        <v>5800</v>
      </c>
      <c r="F41" s="172" t="s">
        <v>10</v>
      </c>
      <c r="G41" s="185" t="s">
        <v>540</v>
      </c>
      <c r="H41" s="178">
        <v>5800</v>
      </c>
      <c r="I41" s="185" t="s">
        <v>540</v>
      </c>
      <c r="J41" s="178">
        <v>5800</v>
      </c>
      <c r="K41" s="165" t="s">
        <v>12</v>
      </c>
      <c r="L41" s="175" t="s">
        <v>314</v>
      </c>
    </row>
    <row r="42" spans="1:14" ht="24.75" customHeight="1" x14ac:dyDescent="0.15">
      <c r="A42" s="164">
        <v>28</v>
      </c>
      <c r="B42" s="164" t="s">
        <v>347</v>
      </c>
      <c r="C42" s="174" t="s">
        <v>319</v>
      </c>
      <c r="D42" s="178">
        <v>22200</v>
      </c>
      <c r="E42" s="178">
        <v>22200</v>
      </c>
      <c r="F42" s="172" t="s">
        <v>10</v>
      </c>
      <c r="G42" s="185" t="s">
        <v>541</v>
      </c>
      <c r="H42" s="178">
        <v>22200</v>
      </c>
      <c r="I42" s="185" t="s">
        <v>541</v>
      </c>
      <c r="J42" s="178">
        <v>22200</v>
      </c>
      <c r="K42" s="164" t="s">
        <v>12</v>
      </c>
      <c r="L42" s="175" t="s">
        <v>315</v>
      </c>
    </row>
  </sheetData>
  <mergeCells count="6">
    <mergeCell ref="A2:L2"/>
    <mergeCell ref="A3:L3"/>
    <mergeCell ref="A4:L4"/>
    <mergeCell ref="G6:H6"/>
    <mergeCell ref="I6:J6"/>
    <mergeCell ref="A5:L5"/>
  </mergeCells>
  <phoneticPr fontId="3" type="noConversion"/>
  <pageMargins left="0.31496062992125984" right="0.19685039370078741" top="0.23622047244094491" bottom="0.55118110236220474" header="0.31496062992125984" footer="0.51181102362204722"/>
  <pageSetup paperSize="9" orientation="landscape" horizontalDpi="4294967293" r:id="rId1"/>
  <rowBreaks count="2" manualBreakCount="2">
    <brk id="22" max="11" man="1"/>
    <brk id="38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68F0-CF69-4AB3-87CC-9AE1C5DA89A2}">
  <dimension ref="A1:L24"/>
  <sheetViews>
    <sheetView showGridLines="0" view="pageBreakPreview" zoomScale="98" zoomScaleNormal="100" zoomScaleSheetLayoutView="98" workbookViewId="0">
      <selection activeCell="I7" sqref="I7"/>
    </sheetView>
  </sheetViews>
  <sheetFormatPr defaultColWidth="9.125" defaultRowHeight="11.25" x14ac:dyDescent="0.15"/>
  <cols>
    <col min="1" max="2" width="6.875" style="225" customWidth="1"/>
    <col min="3" max="3" width="23" style="225" customWidth="1"/>
    <col min="4" max="5" width="10" style="247" customWidth="1"/>
    <col min="6" max="6" width="7.875" style="225" customWidth="1"/>
    <col min="7" max="7" width="18.375" style="225" customWidth="1"/>
    <col min="8" max="8" width="8.125" style="225" customWidth="1"/>
    <col min="9" max="9" width="19.125" style="225" customWidth="1"/>
    <col min="10" max="10" width="8.5" style="225" customWidth="1"/>
    <col min="11" max="11" width="14.25" style="225" customWidth="1"/>
    <col min="12" max="12" width="11" style="225" customWidth="1"/>
    <col min="13" max="16384" width="9.125" style="225"/>
  </cols>
  <sheetData>
    <row r="1" spans="1:12" x14ac:dyDescent="0.15">
      <c r="L1" s="234" t="s">
        <v>140</v>
      </c>
    </row>
    <row r="2" spans="1:12" s="232" customFormat="1" ht="18.75" customHeight="1" x14ac:dyDescent="0.2">
      <c r="A2" s="233" t="s">
        <v>332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232" customFormat="1" ht="18.75" customHeight="1" x14ac:dyDescent="0.2">
      <c r="A3" s="233" t="s">
        <v>138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s="232" customFormat="1" ht="18.75" customHeight="1" x14ac:dyDescent="0.2">
      <c r="A4" s="233" t="s">
        <v>74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2" s="232" customFormat="1" ht="18.75" customHeight="1" x14ac:dyDescent="0.2">
      <c r="A5" s="233" t="s">
        <v>561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230" customFormat="1" ht="65.45" customHeight="1" x14ac:dyDescent="0.2">
      <c r="A6" s="226" t="s">
        <v>1</v>
      </c>
      <c r="B6" s="227" t="s">
        <v>2</v>
      </c>
      <c r="C6" s="228"/>
      <c r="D6" s="248" t="s">
        <v>3</v>
      </c>
      <c r="E6" s="248" t="s">
        <v>4</v>
      </c>
      <c r="F6" s="226" t="s">
        <v>5</v>
      </c>
      <c r="G6" s="227" t="s">
        <v>6</v>
      </c>
      <c r="H6" s="228"/>
      <c r="I6" s="229" t="s">
        <v>7</v>
      </c>
      <c r="J6" s="229"/>
      <c r="K6" s="226" t="s">
        <v>8</v>
      </c>
      <c r="L6" s="226" t="s">
        <v>9</v>
      </c>
    </row>
    <row r="7" spans="1:12" s="231" customFormat="1" ht="26.25" customHeight="1" x14ac:dyDescent="0.15">
      <c r="A7" s="236">
        <v>1</v>
      </c>
      <c r="B7" s="237" t="s">
        <v>344</v>
      </c>
      <c r="C7" s="238" t="s">
        <v>567</v>
      </c>
      <c r="D7" s="249">
        <v>20005</v>
      </c>
      <c r="E7" s="249">
        <v>20005</v>
      </c>
      <c r="F7" s="256" t="s">
        <v>10</v>
      </c>
      <c r="G7" s="257" t="s">
        <v>11</v>
      </c>
      <c r="H7" s="250">
        <v>20005</v>
      </c>
      <c r="I7" s="258" t="s">
        <v>11</v>
      </c>
      <c r="J7" s="250">
        <v>20005</v>
      </c>
      <c r="K7" s="236" t="s">
        <v>12</v>
      </c>
      <c r="L7" s="237" t="s">
        <v>75</v>
      </c>
    </row>
    <row r="8" spans="1:12" s="231" customFormat="1" ht="26.25" customHeight="1" x14ac:dyDescent="0.15">
      <c r="A8" s="236">
        <v>2</v>
      </c>
      <c r="B8" s="237" t="s">
        <v>344</v>
      </c>
      <c r="C8" s="238" t="s">
        <v>568</v>
      </c>
      <c r="D8" s="249">
        <v>1200</v>
      </c>
      <c r="E8" s="249">
        <v>1200</v>
      </c>
      <c r="F8" s="256" t="s">
        <v>10</v>
      </c>
      <c r="G8" s="257" t="s">
        <v>72</v>
      </c>
      <c r="H8" s="250">
        <v>1200</v>
      </c>
      <c r="I8" s="258" t="s">
        <v>72</v>
      </c>
      <c r="J8" s="250">
        <v>1200</v>
      </c>
      <c r="K8" s="236" t="s">
        <v>12</v>
      </c>
      <c r="L8" s="237" t="s">
        <v>77</v>
      </c>
    </row>
    <row r="9" spans="1:12" s="231" customFormat="1" ht="26.25" customHeight="1" x14ac:dyDescent="0.15">
      <c r="A9" s="236">
        <v>3</v>
      </c>
      <c r="B9" s="237" t="s">
        <v>344</v>
      </c>
      <c r="C9" s="238" t="s">
        <v>570</v>
      </c>
      <c r="D9" s="249">
        <v>9968</v>
      </c>
      <c r="E9" s="249">
        <v>9968</v>
      </c>
      <c r="F9" s="256" t="s">
        <v>10</v>
      </c>
      <c r="G9" s="257" t="s">
        <v>562</v>
      </c>
      <c r="H9" s="250">
        <v>9968</v>
      </c>
      <c r="I9" s="258" t="s">
        <v>562</v>
      </c>
      <c r="J9" s="250">
        <v>9968</v>
      </c>
      <c r="K9" s="236" t="s">
        <v>12</v>
      </c>
      <c r="L9" s="237" t="s">
        <v>78</v>
      </c>
    </row>
    <row r="10" spans="1:12" s="231" customFormat="1" ht="26.25" customHeight="1" x14ac:dyDescent="0.15">
      <c r="A10" s="236">
        <v>4</v>
      </c>
      <c r="B10" s="237" t="s">
        <v>344</v>
      </c>
      <c r="C10" s="238" t="s">
        <v>569</v>
      </c>
      <c r="D10" s="249">
        <v>9984</v>
      </c>
      <c r="E10" s="249">
        <v>9984</v>
      </c>
      <c r="F10" s="256" t="s">
        <v>10</v>
      </c>
      <c r="G10" s="257" t="s">
        <v>562</v>
      </c>
      <c r="H10" s="250">
        <v>9984</v>
      </c>
      <c r="I10" s="258" t="s">
        <v>562</v>
      </c>
      <c r="J10" s="250">
        <v>9984</v>
      </c>
      <c r="K10" s="236" t="s">
        <v>12</v>
      </c>
      <c r="L10" s="237" t="s">
        <v>79</v>
      </c>
    </row>
    <row r="11" spans="1:12" s="231" customFormat="1" ht="26.25" customHeight="1" x14ac:dyDescent="0.15">
      <c r="A11" s="236">
        <v>5</v>
      </c>
      <c r="B11" s="237" t="s">
        <v>344</v>
      </c>
      <c r="C11" s="238" t="s">
        <v>571</v>
      </c>
      <c r="D11" s="249" t="s">
        <v>80</v>
      </c>
      <c r="E11" s="249" t="s">
        <v>80</v>
      </c>
      <c r="F11" s="256" t="s">
        <v>10</v>
      </c>
      <c r="G11" s="257" t="s">
        <v>562</v>
      </c>
      <c r="H11" s="250">
        <v>9860</v>
      </c>
      <c r="I11" s="258" t="s">
        <v>562</v>
      </c>
      <c r="J11" s="250">
        <v>9860</v>
      </c>
      <c r="K11" s="236" t="s">
        <v>12</v>
      </c>
      <c r="L11" s="237" t="s">
        <v>81</v>
      </c>
    </row>
    <row r="12" spans="1:12" s="232" customFormat="1" ht="26.25" customHeight="1" x14ac:dyDescent="0.2">
      <c r="A12" s="236">
        <v>6</v>
      </c>
      <c r="B12" s="240" t="s">
        <v>346</v>
      </c>
      <c r="C12" s="241" t="s">
        <v>572</v>
      </c>
      <c r="D12" s="250">
        <v>25500</v>
      </c>
      <c r="E12" s="250">
        <v>25500</v>
      </c>
      <c r="F12" s="235" t="s">
        <v>10</v>
      </c>
      <c r="G12" s="235" t="s">
        <v>209</v>
      </c>
      <c r="H12" s="250">
        <v>25500</v>
      </c>
      <c r="I12" s="235" t="s">
        <v>209</v>
      </c>
      <c r="J12" s="250">
        <v>25500</v>
      </c>
      <c r="K12" s="236" t="s">
        <v>12</v>
      </c>
      <c r="L12" s="242" t="s">
        <v>169</v>
      </c>
    </row>
    <row r="13" spans="1:12" ht="26.25" customHeight="1" x14ac:dyDescent="0.15">
      <c r="A13" s="236">
        <v>7</v>
      </c>
      <c r="B13" s="240" t="s">
        <v>346</v>
      </c>
      <c r="C13" s="241" t="s">
        <v>416</v>
      </c>
      <c r="D13" s="250">
        <v>2488</v>
      </c>
      <c r="E13" s="250">
        <v>2488</v>
      </c>
      <c r="F13" s="235" t="s">
        <v>10</v>
      </c>
      <c r="G13" s="235" t="s">
        <v>210</v>
      </c>
      <c r="H13" s="250">
        <v>2488</v>
      </c>
      <c r="I13" s="235" t="s">
        <v>210</v>
      </c>
      <c r="J13" s="250">
        <v>2488</v>
      </c>
      <c r="K13" s="237" t="s">
        <v>12</v>
      </c>
      <c r="L13" s="242" t="s">
        <v>170</v>
      </c>
    </row>
    <row r="14" spans="1:12" ht="26.25" customHeight="1" x14ac:dyDescent="0.15">
      <c r="A14" s="236">
        <v>8</v>
      </c>
      <c r="B14" s="240" t="s">
        <v>346</v>
      </c>
      <c r="C14" s="241" t="s">
        <v>418</v>
      </c>
      <c r="D14" s="250">
        <v>5074</v>
      </c>
      <c r="E14" s="250">
        <v>5074</v>
      </c>
      <c r="F14" s="235" t="s">
        <v>10</v>
      </c>
      <c r="G14" s="235" t="s">
        <v>210</v>
      </c>
      <c r="H14" s="250">
        <v>5074</v>
      </c>
      <c r="I14" s="235" t="s">
        <v>210</v>
      </c>
      <c r="J14" s="250">
        <v>5074</v>
      </c>
      <c r="K14" s="237" t="s">
        <v>12</v>
      </c>
      <c r="L14" s="242" t="s">
        <v>171</v>
      </c>
    </row>
    <row r="15" spans="1:12" ht="26.25" customHeight="1" x14ac:dyDescent="0.15">
      <c r="A15" s="236">
        <v>9</v>
      </c>
      <c r="B15" s="240" t="s">
        <v>345</v>
      </c>
      <c r="C15" s="241" t="s">
        <v>545</v>
      </c>
      <c r="D15" s="250">
        <v>1687</v>
      </c>
      <c r="E15" s="250">
        <v>1687</v>
      </c>
      <c r="F15" s="235" t="s">
        <v>10</v>
      </c>
      <c r="G15" s="235" t="s">
        <v>211</v>
      </c>
      <c r="H15" s="250">
        <v>1687</v>
      </c>
      <c r="I15" s="235" t="s">
        <v>211</v>
      </c>
      <c r="J15" s="250">
        <v>1687</v>
      </c>
      <c r="K15" s="237" t="s">
        <v>12</v>
      </c>
      <c r="L15" s="242" t="s">
        <v>163</v>
      </c>
    </row>
    <row r="16" spans="1:12" ht="26.25" customHeight="1" x14ac:dyDescent="0.15">
      <c r="A16" s="236">
        <v>10</v>
      </c>
      <c r="B16" s="236" t="s">
        <v>347</v>
      </c>
      <c r="C16" s="235" t="s">
        <v>573</v>
      </c>
      <c r="D16" s="251">
        <v>29250</v>
      </c>
      <c r="E16" s="251">
        <v>29250</v>
      </c>
      <c r="F16" s="243" t="s">
        <v>10</v>
      </c>
      <c r="G16" s="235" t="s">
        <v>466</v>
      </c>
      <c r="H16" s="250">
        <v>29250</v>
      </c>
      <c r="I16" s="235" t="s">
        <v>466</v>
      </c>
      <c r="J16" s="250">
        <v>29250</v>
      </c>
      <c r="K16" s="237" t="s">
        <v>12</v>
      </c>
      <c r="L16" s="244" t="s">
        <v>232</v>
      </c>
    </row>
    <row r="17" spans="1:12" ht="26.25" customHeight="1" x14ac:dyDescent="0.15">
      <c r="A17" s="236">
        <v>11</v>
      </c>
      <c r="B17" s="236" t="s">
        <v>347</v>
      </c>
      <c r="C17" s="235" t="s">
        <v>574</v>
      </c>
      <c r="D17" s="250">
        <v>3600</v>
      </c>
      <c r="E17" s="250">
        <v>3600</v>
      </c>
      <c r="F17" s="243" t="s">
        <v>10</v>
      </c>
      <c r="G17" s="235" t="s">
        <v>423</v>
      </c>
      <c r="H17" s="250">
        <v>3600</v>
      </c>
      <c r="I17" s="235" t="s">
        <v>423</v>
      </c>
      <c r="J17" s="250">
        <v>3600</v>
      </c>
      <c r="K17" s="237" t="s">
        <v>12</v>
      </c>
      <c r="L17" s="244" t="s">
        <v>235</v>
      </c>
    </row>
    <row r="18" spans="1:12" ht="26.25" customHeight="1" x14ac:dyDescent="0.15">
      <c r="A18" s="236">
        <v>12</v>
      </c>
      <c r="B18" s="236" t="s">
        <v>347</v>
      </c>
      <c r="C18" s="235" t="s">
        <v>508</v>
      </c>
      <c r="D18" s="250">
        <v>2300</v>
      </c>
      <c r="E18" s="250">
        <v>2300</v>
      </c>
      <c r="F18" s="243" t="s">
        <v>10</v>
      </c>
      <c r="G18" s="235" t="s">
        <v>450</v>
      </c>
      <c r="H18" s="250">
        <v>2300</v>
      </c>
      <c r="I18" s="235" t="s">
        <v>450</v>
      </c>
      <c r="J18" s="250">
        <v>2300</v>
      </c>
      <c r="K18" s="237" t="s">
        <v>12</v>
      </c>
      <c r="L18" s="244" t="s">
        <v>236</v>
      </c>
    </row>
    <row r="19" spans="1:12" ht="26.25" customHeight="1" x14ac:dyDescent="0.15">
      <c r="A19" s="236">
        <v>13</v>
      </c>
      <c r="B19" s="236" t="s">
        <v>347</v>
      </c>
      <c r="C19" s="235" t="s">
        <v>575</v>
      </c>
      <c r="D19" s="250">
        <v>10340</v>
      </c>
      <c r="E19" s="250">
        <v>10340</v>
      </c>
      <c r="F19" s="243" t="s">
        <v>10</v>
      </c>
      <c r="G19" s="235" t="s">
        <v>563</v>
      </c>
      <c r="H19" s="250">
        <v>10340</v>
      </c>
      <c r="I19" s="235" t="s">
        <v>563</v>
      </c>
      <c r="J19" s="250">
        <v>10340</v>
      </c>
      <c r="K19" s="237" t="s">
        <v>12</v>
      </c>
      <c r="L19" s="244" t="s">
        <v>237</v>
      </c>
    </row>
    <row r="20" spans="1:12" ht="26.25" customHeight="1" x14ac:dyDescent="0.15">
      <c r="A20" s="236">
        <v>14</v>
      </c>
      <c r="B20" s="236" t="s">
        <v>347</v>
      </c>
      <c r="C20" s="235" t="s">
        <v>411</v>
      </c>
      <c r="D20" s="250">
        <v>12900</v>
      </c>
      <c r="E20" s="250">
        <v>12900</v>
      </c>
      <c r="F20" s="243" t="s">
        <v>10</v>
      </c>
      <c r="G20" s="235" t="s">
        <v>388</v>
      </c>
      <c r="H20" s="250">
        <v>12900</v>
      </c>
      <c r="I20" s="235" t="s">
        <v>388</v>
      </c>
      <c r="J20" s="250">
        <v>12900</v>
      </c>
      <c r="K20" s="237" t="s">
        <v>12</v>
      </c>
      <c r="L20" s="244" t="s">
        <v>242</v>
      </c>
    </row>
    <row r="21" spans="1:12" ht="26.25" customHeight="1" x14ac:dyDescent="0.15">
      <c r="A21" s="236">
        <v>15</v>
      </c>
      <c r="B21" s="236" t="s">
        <v>347</v>
      </c>
      <c r="C21" s="235" t="s">
        <v>576</v>
      </c>
      <c r="D21" s="250">
        <v>19000</v>
      </c>
      <c r="E21" s="250">
        <v>19000</v>
      </c>
      <c r="F21" s="243" t="s">
        <v>10</v>
      </c>
      <c r="G21" s="235" t="s">
        <v>564</v>
      </c>
      <c r="H21" s="250">
        <v>19000</v>
      </c>
      <c r="I21" s="235" t="s">
        <v>564</v>
      </c>
      <c r="J21" s="250">
        <v>19000</v>
      </c>
      <c r="K21" s="237" t="s">
        <v>12</v>
      </c>
      <c r="L21" s="244" t="s">
        <v>243</v>
      </c>
    </row>
    <row r="22" spans="1:12" ht="26.25" customHeight="1" x14ac:dyDescent="0.15">
      <c r="A22" s="236">
        <v>16</v>
      </c>
      <c r="B22" s="236" t="s">
        <v>347</v>
      </c>
      <c r="C22" s="245" t="s">
        <v>418</v>
      </c>
      <c r="D22" s="252">
        <v>8100</v>
      </c>
      <c r="E22" s="253">
        <v>8100</v>
      </c>
      <c r="F22" s="243" t="s">
        <v>10</v>
      </c>
      <c r="G22" s="255" t="s">
        <v>565</v>
      </c>
      <c r="H22" s="250">
        <v>8100</v>
      </c>
      <c r="I22" s="255" t="s">
        <v>565</v>
      </c>
      <c r="J22" s="250">
        <v>8100</v>
      </c>
      <c r="K22" s="237" t="s">
        <v>12</v>
      </c>
      <c r="L22" s="246" t="s">
        <v>304</v>
      </c>
    </row>
    <row r="23" spans="1:12" ht="26.25" customHeight="1" x14ac:dyDescent="0.15">
      <c r="A23" s="236">
        <v>17</v>
      </c>
      <c r="B23" s="236" t="s">
        <v>347</v>
      </c>
      <c r="C23" s="245" t="s">
        <v>419</v>
      </c>
      <c r="D23" s="254">
        <v>19400</v>
      </c>
      <c r="E23" s="254">
        <v>19400</v>
      </c>
      <c r="F23" s="243" t="s">
        <v>10</v>
      </c>
      <c r="G23" s="255" t="s">
        <v>566</v>
      </c>
      <c r="H23" s="250">
        <v>19400</v>
      </c>
      <c r="I23" s="255" t="s">
        <v>566</v>
      </c>
      <c r="J23" s="250">
        <v>19400</v>
      </c>
      <c r="K23" s="237" t="s">
        <v>12</v>
      </c>
      <c r="L23" s="246" t="s">
        <v>305</v>
      </c>
    </row>
    <row r="24" spans="1:12" x14ac:dyDescent="0.15">
      <c r="D24" s="247">
        <f>SUM(D7:D23)</f>
        <v>180796</v>
      </c>
    </row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3" type="noConversion"/>
  <pageMargins left="0.25" right="0.16" top="0.31" bottom="0.16" header="0.31496062992125984" footer="0.31496062992125984"/>
  <pageSetup paperSize="9" scale="93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3EAB-1E56-4750-BD16-D49E8E4DB260}">
  <dimension ref="A1:N32"/>
  <sheetViews>
    <sheetView showGridLines="0" topLeftCell="A21" zoomScaleNormal="100" workbookViewId="0">
      <selection activeCell="N28" sqref="N28"/>
    </sheetView>
  </sheetViews>
  <sheetFormatPr defaultColWidth="9.125" defaultRowHeight="11.25" x14ac:dyDescent="0.15"/>
  <cols>
    <col min="1" max="1" width="5.375" style="225" customWidth="1"/>
    <col min="2" max="2" width="7.25" style="225" customWidth="1"/>
    <col min="3" max="3" width="29.25" style="225" customWidth="1"/>
    <col min="4" max="5" width="8.875" style="247" customWidth="1"/>
    <col min="6" max="6" width="8.875" style="225" customWidth="1"/>
    <col min="7" max="7" width="15.5" style="225" customWidth="1"/>
    <col min="8" max="8" width="8" style="225" customWidth="1"/>
    <col min="9" max="9" width="14.125" style="225" customWidth="1"/>
    <col min="10" max="10" width="8.625" style="225" customWidth="1"/>
    <col min="11" max="11" width="9.5" style="225" customWidth="1"/>
    <col min="12" max="12" width="9.25" style="225" customWidth="1"/>
    <col min="13" max="16384" width="9.125" style="225"/>
  </cols>
  <sheetData>
    <row r="1" spans="1:12" s="232" customFormat="1" x14ac:dyDescent="0.2">
      <c r="D1" s="259"/>
      <c r="E1" s="259"/>
      <c r="L1" s="234" t="s">
        <v>140</v>
      </c>
    </row>
    <row r="2" spans="1:12" s="232" customFormat="1" ht="18.75" customHeight="1" x14ac:dyDescent="0.2">
      <c r="A2" s="233" t="s">
        <v>332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232" customFormat="1" ht="18.75" customHeight="1" x14ac:dyDescent="0.2">
      <c r="A3" s="233" t="s">
        <v>138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s="232" customFormat="1" ht="18.75" customHeight="1" x14ac:dyDescent="0.2">
      <c r="A4" s="233" t="s">
        <v>82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2" s="232" customFormat="1" ht="18.75" customHeight="1" x14ac:dyDescent="0.2">
      <c r="A5" s="233" t="s">
        <v>577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230" customFormat="1" ht="65.45" customHeight="1" x14ac:dyDescent="0.2">
      <c r="A6" s="226" t="s">
        <v>1</v>
      </c>
      <c r="B6" s="227" t="s">
        <v>2</v>
      </c>
      <c r="C6" s="228"/>
      <c r="D6" s="248" t="s">
        <v>3</v>
      </c>
      <c r="E6" s="248" t="s">
        <v>4</v>
      </c>
      <c r="F6" s="226" t="s">
        <v>5</v>
      </c>
      <c r="G6" s="227" t="s">
        <v>6</v>
      </c>
      <c r="H6" s="228"/>
      <c r="I6" s="229" t="s">
        <v>7</v>
      </c>
      <c r="J6" s="229"/>
      <c r="K6" s="226" t="s">
        <v>8</v>
      </c>
      <c r="L6" s="80" t="s">
        <v>9</v>
      </c>
    </row>
    <row r="7" spans="1:12" s="231" customFormat="1" ht="21.75" customHeight="1" x14ac:dyDescent="0.15">
      <c r="A7" s="236">
        <v>1</v>
      </c>
      <c r="B7" s="237" t="s">
        <v>344</v>
      </c>
      <c r="C7" s="238" t="s">
        <v>581</v>
      </c>
      <c r="D7" s="249">
        <v>7490</v>
      </c>
      <c r="E7" s="249">
        <v>7490</v>
      </c>
      <c r="F7" s="239" t="s">
        <v>10</v>
      </c>
      <c r="G7" s="262" t="s">
        <v>83</v>
      </c>
      <c r="H7" s="261">
        <v>7490</v>
      </c>
      <c r="I7" s="264" t="s">
        <v>83</v>
      </c>
      <c r="J7" s="260">
        <v>7490</v>
      </c>
      <c r="K7" s="237" t="s">
        <v>12</v>
      </c>
      <c r="L7" s="237" t="s">
        <v>84</v>
      </c>
    </row>
    <row r="8" spans="1:12" s="231" customFormat="1" ht="21.75" customHeight="1" x14ac:dyDescent="0.15">
      <c r="A8" s="236">
        <v>2</v>
      </c>
      <c r="B8" s="237" t="s">
        <v>344</v>
      </c>
      <c r="C8" s="238" t="s">
        <v>582</v>
      </c>
      <c r="D8" s="249">
        <v>8000</v>
      </c>
      <c r="E8" s="249">
        <v>8000</v>
      </c>
      <c r="F8" s="239" t="s">
        <v>10</v>
      </c>
      <c r="G8" s="262" t="s">
        <v>76</v>
      </c>
      <c r="H8" s="261">
        <v>8000</v>
      </c>
      <c r="I8" s="264" t="s">
        <v>76</v>
      </c>
      <c r="J8" s="260">
        <v>8000</v>
      </c>
      <c r="K8" s="237" t="s">
        <v>12</v>
      </c>
      <c r="L8" s="237" t="s">
        <v>85</v>
      </c>
    </row>
    <row r="9" spans="1:12" s="231" customFormat="1" ht="21.75" customHeight="1" x14ac:dyDescent="0.15">
      <c r="A9" s="236">
        <v>3</v>
      </c>
      <c r="B9" s="237" t="s">
        <v>344</v>
      </c>
      <c r="C9" s="238" t="s">
        <v>277</v>
      </c>
      <c r="D9" s="249">
        <v>3150</v>
      </c>
      <c r="E9" s="249">
        <v>3150</v>
      </c>
      <c r="F9" s="239" t="s">
        <v>10</v>
      </c>
      <c r="G9" s="262" t="s">
        <v>76</v>
      </c>
      <c r="H9" s="261">
        <v>3150</v>
      </c>
      <c r="I9" s="264" t="s">
        <v>76</v>
      </c>
      <c r="J9" s="260">
        <v>3150</v>
      </c>
      <c r="K9" s="237" t="s">
        <v>12</v>
      </c>
      <c r="L9" s="237" t="s">
        <v>86</v>
      </c>
    </row>
    <row r="10" spans="1:12" s="231" customFormat="1" ht="21.75" customHeight="1" x14ac:dyDescent="0.15">
      <c r="A10" s="236">
        <v>4</v>
      </c>
      <c r="B10" s="237" t="s">
        <v>344</v>
      </c>
      <c r="C10" s="238" t="s">
        <v>583</v>
      </c>
      <c r="D10" s="249">
        <v>8900</v>
      </c>
      <c r="E10" s="249">
        <v>8900</v>
      </c>
      <c r="F10" s="239" t="s">
        <v>10</v>
      </c>
      <c r="G10" s="262" t="s">
        <v>29</v>
      </c>
      <c r="H10" s="261">
        <v>8900</v>
      </c>
      <c r="I10" s="264" t="s">
        <v>29</v>
      </c>
      <c r="J10" s="260">
        <v>8900</v>
      </c>
      <c r="K10" s="237" t="s">
        <v>12</v>
      </c>
      <c r="L10" s="237" t="s">
        <v>87</v>
      </c>
    </row>
    <row r="11" spans="1:12" s="231" customFormat="1" ht="21.75" customHeight="1" x14ac:dyDescent="0.15">
      <c r="A11" s="236">
        <v>5</v>
      </c>
      <c r="B11" s="237" t="s">
        <v>344</v>
      </c>
      <c r="C11" s="238" t="s">
        <v>584</v>
      </c>
      <c r="D11" s="249">
        <v>8558</v>
      </c>
      <c r="E11" s="249">
        <v>8558</v>
      </c>
      <c r="F11" s="239" t="s">
        <v>10</v>
      </c>
      <c r="G11" s="262" t="s">
        <v>45</v>
      </c>
      <c r="H11" s="261">
        <v>8558</v>
      </c>
      <c r="I11" s="264" t="s">
        <v>45</v>
      </c>
      <c r="J11" s="260">
        <v>8558</v>
      </c>
      <c r="K11" s="237" t="s">
        <v>12</v>
      </c>
      <c r="L11" s="237" t="s">
        <v>88</v>
      </c>
    </row>
    <row r="12" spans="1:12" s="232" customFormat="1" ht="21.75" customHeight="1" x14ac:dyDescent="0.2">
      <c r="A12" s="236">
        <v>6</v>
      </c>
      <c r="B12" s="236" t="s">
        <v>344</v>
      </c>
      <c r="C12" s="257" t="s">
        <v>585</v>
      </c>
      <c r="D12" s="249">
        <v>2190</v>
      </c>
      <c r="E12" s="249">
        <v>2190</v>
      </c>
      <c r="F12" s="239" t="s">
        <v>10</v>
      </c>
      <c r="G12" s="262" t="s">
        <v>89</v>
      </c>
      <c r="H12" s="261">
        <v>2190</v>
      </c>
      <c r="I12" s="264" t="s">
        <v>89</v>
      </c>
      <c r="J12" s="260">
        <v>2190</v>
      </c>
      <c r="K12" s="237" t="s">
        <v>12</v>
      </c>
      <c r="L12" s="237" t="s">
        <v>90</v>
      </c>
    </row>
    <row r="13" spans="1:12" ht="21.75" customHeight="1" x14ac:dyDescent="0.15">
      <c r="A13" s="236">
        <v>7</v>
      </c>
      <c r="B13" s="236" t="s">
        <v>344</v>
      </c>
      <c r="C13" s="257" t="s">
        <v>586</v>
      </c>
      <c r="D13" s="249">
        <v>1890</v>
      </c>
      <c r="E13" s="249">
        <v>1890</v>
      </c>
      <c r="F13" s="239" t="s">
        <v>10</v>
      </c>
      <c r="G13" s="262" t="s">
        <v>89</v>
      </c>
      <c r="H13" s="261">
        <v>1890</v>
      </c>
      <c r="I13" s="264" t="s">
        <v>89</v>
      </c>
      <c r="J13" s="260">
        <v>1890</v>
      </c>
      <c r="K13" s="237" t="s">
        <v>12</v>
      </c>
      <c r="L13" s="237" t="s">
        <v>91</v>
      </c>
    </row>
    <row r="14" spans="1:12" ht="21.75" customHeight="1" x14ac:dyDescent="0.15">
      <c r="A14" s="236">
        <v>8</v>
      </c>
      <c r="B14" s="236" t="s">
        <v>344</v>
      </c>
      <c r="C14" s="257" t="s">
        <v>587</v>
      </c>
      <c r="D14" s="249">
        <v>18154.5</v>
      </c>
      <c r="E14" s="249">
        <v>18154.5</v>
      </c>
      <c r="F14" s="239" t="s">
        <v>10</v>
      </c>
      <c r="G14" s="262" t="s">
        <v>92</v>
      </c>
      <c r="H14" s="261">
        <v>18154.5</v>
      </c>
      <c r="I14" s="264" t="s">
        <v>92</v>
      </c>
      <c r="J14" s="260">
        <v>18154.5</v>
      </c>
      <c r="K14" s="237" t="s">
        <v>12</v>
      </c>
      <c r="L14" s="237" t="s">
        <v>93</v>
      </c>
    </row>
    <row r="15" spans="1:12" ht="21.75" customHeight="1" x14ac:dyDescent="0.15">
      <c r="A15" s="236">
        <v>9</v>
      </c>
      <c r="B15" s="236" t="s">
        <v>344</v>
      </c>
      <c r="C15" s="257" t="s">
        <v>518</v>
      </c>
      <c r="D15" s="249">
        <v>82253.850000000006</v>
      </c>
      <c r="E15" s="249">
        <v>82253.850000000006</v>
      </c>
      <c r="F15" s="239" t="s">
        <v>10</v>
      </c>
      <c r="G15" s="262" t="s">
        <v>92</v>
      </c>
      <c r="H15" s="261">
        <v>82253.850000000006</v>
      </c>
      <c r="I15" s="264" t="s">
        <v>92</v>
      </c>
      <c r="J15" s="260">
        <v>82253.850000000006</v>
      </c>
      <c r="K15" s="237" t="s">
        <v>12</v>
      </c>
      <c r="L15" s="237" t="s">
        <v>94</v>
      </c>
    </row>
    <row r="16" spans="1:12" ht="21.75" customHeight="1" x14ac:dyDescent="0.15">
      <c r="A16" s="236">
        <v>10</v>
      </c>
      <c r="B16" s="236" t="s">
        <v>344</v>
      </c>
      <c r="C16" s="257" t="s">
        <v>588</v>
      </c>
      <c r="D16" s="249">
        <v>15000</v>
      </c>
      <c r="E16" s="249">
        <v>15000</v>
      </c>
      <c r="F16" s="239" t="s">
        <v>10</v>
      </c>
      <c r="G16" s="262" t="s">
        <v>99</v>
      </c>
      <c r="H16" s="261">
        <v>9500</v>
      </c>
      <c r="I16" s="262" t="s">
        <v>99</v>
      </c>
      <c r="J16" s="261">
        <v>9500</v>
      </c>
      <c r="K16" s="237" t="s">
        <v>12</v>
      </c>
      <c r="L16" s="237" t="s">
        <v>96</v>
      </c>
    </row>
    <row r="17" spans="1:14" ht="21.75" customHeight="1" x14ac:dyDescent="0.15">
      <c r="A17" s="236">
        <v>11</v>
      </c>
      <c r="B17" s="236" t="s">
        <v>344</v>
      </c>
      <c r="C17" s="257" t="s">
        <v>589</v>
      </c>
      <c r="D17" s="249">
        <v>19500</v>
      </c>
      <c r="E17" s="249">
        <v>19000</v>
      </c>
      <c r="F17" s="239" t="s">
        <v>10</v>
      </c>
      <c r="G17" s="262" t="s">
        <v>95</v>
      </c>
      <c r="H17" s="261">
        <v>19000</v>
      </c>
      <c r="I17" s="262" t="s">
        <v>95</v>
      </c>
      <c r="J17" s="261">
        <v>19000</v>
      </c>
      <c r="K17" s="237" t="s">
        <v>12</v>
      </c>
      <c r="L17" s="237" t="s">
        <v>97</v>
      </c>
    </row>
    <row r="18" spans="1:14" ht="21.75" customHeight="1" x14ac:dyDescent="0.15">
      <c r="A18" s="236">
        <v>12</v>
      </c>
      <c r="B18" s="236" t="s">
        <v>344</v>
      </c>
      <c r="C18" s="257" t="s">
        <v>590</v>
      </c>
      <c r="D18" s="249">
        <v>11000</v>
      </c>
      <c r="E18" s="249">
        <v>11000</v>
      </c>
      <c r="F18" s="239" t="s">
        <v>10</v>
      </c>
      <c r="G18" s="262" t="s">
        <v>578</v>
      </c>
      <c r="H18" s="261">
        <v>11000</v>
      </c>
      <c r="I18" s="262" t="s">
        <v>578</v>
      </c>
      <c r="J18" s="261">
        <v>11000</v>
      </c>
      <c r="K18" s="237" t="s">
        <v>12</v>
      </c>
      <c r="L18" s="237" t="s">
        <v>97</v>
      </c>
    </row>
    <row r="19" spans="1:14" ht="21.75" customHeight="1" x14ac:dyDescent="0.15">
      <c r="A19" s="236">
        <v>13</v>
      </c>
      <c r="B19" s="240" t="s">
        <v>345</v>
      </c>
      <c r="C19" s="241" t="s">
        <v>418</v>
      </c>
      <c r="D19" s="250">
        <v>7799</v>
      </c>
      <c r="E19" s="250">
        <v>7799</v>
      </c>
      <c r="F19" s="235" t="s">
        <v>10</v>
      </c>
      <c r="G19" s="263" t="s">
        <v>141</v>
      </c>
      <c r="H19" s="250">
        <v>7799</v>
      </c>
      <c r="I19" s="263" t="s">
        <v>141</v>
      </c>
      <c r="J19" s="250">
        <v>7799</v>
      </c>
      <c r="K19" s="235" t="s">
        <v>130</v>
      </c>
      <c r="L19" s="242" t="s">
        <v>172</v>
      </c>
    </row>
    <row r="20" spans="1:14" ht="21.75" customHeight="1" x14ac:dyDescent="0.15">
      <c r="A20" s="236">
        <v>14</v>
      </c>
      <c r="B20" s="240" t="s">
        <v>401</v>
      </c>
      <c r="C20" s="241" t="s">
        <v>418</v>
      </c>
      <c r="D20" s="250">
        <v>8160</v>
      </c>
      <c r="E20" s="250">
        <v>8160</v>
      </c>
      <c r="F20" s="235" t="s">
        <v>10</v>
      </c>
      <c r="G20" s="263" t="s">
        <v>145</v>
      </c>
      <c r="H20" s="250">
        <v>8160</v>
      </c>
      <c r="I20" s="235" t="s">
        <v>145</v>
      </c>
      <c r="J20" s="250">
        <v>8160</v>
      </c>
      <c r="K20" s="235" t="s">
        <v>130</v>
      </c>
      <c r="L20" s="242" t="s">
        <v>173</v>
      </c>
    </row>
    <row r="21" spans="1:14" ht="21.75" customHeight="1" x14ac:dyDescent="0.15">
      <c r="A21" s="236">
        <v>15</v>
      </c>
      <c r="B21" s="240" t="s">
        <v>345</v>
      </c>
      <c r="C21" s="241" t="s">
        <v>403</v>
      </c>
      <c r="D21" s="250">
        <v>4600</v>
      </c>
      <c r="E21" s="250">
        <v>4600</v>
      </c>
      <c r="F21" s="235" t="s">
        <v>10</v>
      </c>
      <c r="G21" s="235" t="s">
        <v>145</v>
      </c>
      <c r="H21" s="250">
        <v>4600</v>
      </c>
      <c r="I21" s="235" t="s">
        <v>145</v>
      </c>
      <c r="J21" s="250">
        <v>4600</v>
      </c>
      <c r="K21" s="235" t="s">
        <v>130</v>
      </c>
      <c r="L21" s="242" t="s">
        <v>167</v>
      </c>
    </row>
    <row r="22" spans="1:14" ht="21.75" customHeight="1" x14ac:dyDescent="0.15">
      <c r="A22" s="236">
        <v>16</v>
      </c>
      <c r="B22" s="240" t="s">
        <v>345</v>
      </c>
      <c r="C22" s="241" t="s">
        <v>349</v>
      </c>
      <c r="D22" s="250">
        <v>6727</v>
      </c>
      <c r="E22" s="250">
        <v>6727</v>
      </c>
      <c r="F22" s="235" t="s">
        <v>10</v>
      </c>
      <c r="G22" s="235" t="s">
        <v>212</v>
      </c>
      <c r="H22" s="250">
        <v>6727</v>
      </c>
      <c r="I22" s="235" t="s">
        <v>213</v>
      </c>
      <c r="J22" s="250">
        <v>6727</v>
      </c>
      <c r="K22" s="235" t="s">
        <v>130</v>
      </c>
      <c r="L22" s="242" t="s">
        <v>168</v>
      </c>
    </row>
    <row r="23" spans="1:14" ht="21.75" customHeight="1" x14ac:dyDescent="0.15">
      <c r="A23" s="236">
        <v>17</v>
      </c>
      <c r="B23" s="240" t="s">
        <v>346</v>
      </c>
      <c r="C23" s="241" t="s">
        <v>591</v>
      </c>
      <c r="D23" s="250">
        <v>21000</v>
      </c>
      <c r="E23" s="250">
        <v>21000</v>
      </c>
      <c r="F23" s="235" t="s">
        <v>10</v>
      </c>
      <c r="G23" s="235" t="s">
        <v>164</v>
      </c>
      <c r="H23" s="250">
        <v>21000</v>
      </c>
      <c r="I23" s="235" t="s">
        <v>164</v>
      </c>
      <c r="J23" s="250">
        <v>21000</v>
      </c>
      <c r="K23" s="235" t="s">
        <v>130</v>
      </c>
      <c r="L23" s="242" t="s">
        <v>169</v>
      </c>
    </row>
    <row r="24" spans="1:14" ht="21.75" customHeight="1" x14ac:dyDescent="0.15">
      <c r="A24" s="236">
        <v>18</v>
      </c>
      <c r="B24" s="240" t="s">
        <v>346</v>
      </c>
      <c r="C24" s="241" t="s">
        <v>592</v>
      </c>
      <c r="D24" s="250">
        <v>343000</v>
      </c>
      <c r="E24" s="250">
        <v>343000</v>
      </c>
      <c r="F24" s="235" t="s">
        <v>10</v>
      </c>
      <c r="G24" s="235" t="s">
        <v>164</v>
      </c>
      <c r="H24" s="250">
        <v>343000</v>
      </c>
      <c r="I24" s="235" t="s">
        <v>164</v>
      </c>
      <c r="J24" s="250">
        <v>343000</v>
      </c>
      <c r="K24" s="235" t="s">
        <v>130</v>
      </c>
      <c r="L24" s="242" t="s">
        <v>214</v>
      </c>
    </row>
    <row r="25" spans="1:14" ht="21.75" customHeight="1" x14ac:dyDescent="0.15">
      <c r="A25" s="236">
        <v>19</v>
      </c>
      <c r="B25" s="240" t="s">
        <v>346</v>
      </c>
      <c r="C25" s="241" t="s">
        <v>593</v>
      </c>
      <c r="D25" s="250">
        <v>222000</v>
      </c>
      <c r="E25" s="250">
        <v>222000</v>
      </c>
      <c r="F25" s="235" t="s">
        <v>10</v>
      </c>
      <c r="G25" s="235" t="s">
        <v>164</v>
      </c>
      <c r="H25" s="250">
        <v>222000</v>
      </c>
      <c r="I25" s="235" t="s">
        <v>164</v>
      </c>
      <c r="J25" s="250">
        <v>222000</v>
      </c>
      <c r="K25" s="235" t="s">
        <v>130</v>
      </c>
      <c r="L25" s="242" t="s">
        <v>215</v>
      </c>
    </row>
    <row r="26" spans="1:14" ht="21.75" customHeight="1" x14ac:dyDescent="0.15">
      <c r="A26" s="236">
        <v>20</v>
      </c>
      <c r="B26" s="240" t="s">
        <v>346</v>
      </c>
      <c r="C26" s="241" t="s">
        <v>594</v>
      </c>
      <c r="D26" s="250">
        <v>267000</v>
      </c>
      <c r="E26" s="250">
        <v>267000</v>
      </c>
      <c r="F26" s="235" t="s">
        <v>10</v>
      </c>
      <c r="G26" s="235" t="s">
        <v>216</v>
      </c>
      <c r="H26" s="250">
        <v>267000</v>
      </c>
      <c r="I26" s="235" t="s">
        <v>216</v>
      </c>
      <c r="J26" s="250">
        <v>267000</v>
      </c>
      <c r="K26" s="235" t="s">
        <v>130</v>
      </c>
      <c r="L26" s="242" t="s">
        <v>217</v>
      </c>
    </row>
    <row r="27" spans="1:14" ht="21.75" customHeight="1" x14ac:dyDescent="0.15">
      <c r="A27" s="236">
        <v>21</v>
      </c>
      <c r="B27" s="240" t="s">
        <v>346</v>
      </c>
      <c r="C27" s="241" t="s">
        <v>595</v>
      </c>
      <c r="D27" s="250">
        <v>303000</v>
      </c>
      <c r="E27" s="250">
        <v>303000</v>
      </c>
      <c r="F27" s="235" t="s">
        <v>10</v>
      </c>
      <c r="G27" s="235" t="s">
        <v>216</v>
      </c>
      <c r="H27" s="250">
        <v>303000</v>
      </c>
      <c r="I27" s="235" t="s">
        <v>216</v>
      </c>
      <c r="J27" s="250">
        <v>303000</v>
      </c>
      <c r="K27" s="235" t="s">
        <v>130</v>
      </c>
      <c r="L27" s="242" t="s">
        <v>218</v>
      </c>
    </row>
    <row r="28" spans="1:14" ht="21.75" customHeight="1" x14ac:dyDescent="0.15">
      <c r="A28" s="236">
        <v>22</v>
      </c>
      <c r="B28" s="240" t="s">
        <v>346</v>
      </c>
      <c r="C28" s="241" t="s">
        <v>596</v>
      </c>
      <c r="D28" s="250">
        <v>167000</v>
      </c>
      <c r="E28" s="250">
        <v>167000</v>
      </c>
      <c r="F28" s="235" t="s">
        <v>10</v>
      </c>
      <c r="G28" s="235" t="s">
        <v>216</v>
      </c>
      <c r="H28" s="250">
        <v>167000</v>
      </c>
      <c r="I28" s="235" t="s">
        <v>216</v>
      </c>
      <c r="J28" s="250">
        <v>167000</v>
      </c>
      <c r="K28" s="235" t="s">
        <v>130</v>
      </c>
      <c r="L28" s="242" t="s">
        <v>219</v>
      </c>
      <c r="M28" s="231"/>
      <c r="N28" s="378"/>
    </row>
    <row r="29" spans="1:14" ht="21.75" customHeight="1" x14ac:dyDescent="0.15">
      <c r="A29" s="236">
        <v>23</v>
      </c>
      <c r="B29" s="240" t="s">
        <v>346</v>
      </c>
      <c r="C29" s="241" t="s">
        <v>598</v>
      </c>
      <c r="D29" s="250">
        <v>126000</v>
      </c>
      <c r="E29" s="250">
        <v>126000</v>
      </c>
      <c r="F29" s="235" t="s">
        <v>10</v>
      </c>
      <c r="G29" s="235" t="s">
        <v>187</v>
      </c>
      <c r="H29" s="250">
        <v>126000</v>
      </c>
      <c r="I29" s="235" t="s">
        <v>187</v>
      </c>
      <c r="J29" s="250">
        <v>126000</v>
      </c>
      <c r="K29" s="235" t="s">
        <v>130</v>
      </c>
      <c r="L29" s="242" t="s">
        <v>220</v>
      </c>
    </row>
    <row r="30" spans="1:14" ht="21.75" customHeight="1" x14ac:dyDescent="0.15">
      <c r="A30" s="236">
        <v>24</v>
      </c>
      <c r="B30" s="236" t="s">
        <v>347</v>
      </c>
      <c r="C30" s="235" t="s">
        <v>597</v>
      </c>
      <c r="D30" s="250">
        <v>3600</v>
      </c>
      <c r="E30" s="250">
        <v>3600</v>
      </c>
      <c r="F30" s="243" t="s">
        <v>10</v>
      </c>
      <c r="G30" s="235" t="s">
        <v>520</v>
      </c>
      <c r="H30" s="250">
        <v>3600</v>
      </c>
      <c r="I30" s="235" t="s">
        <v>520</v>
      </c>
      <c r="J30" s="250">
        <v>3600</v>
      </c>
      <c r="K30" s="243" t="s">
        <v>130</v>
      </c>
      <c r="L30" s="244" t="s">
        <v>244</v>
      </c>
    </row>
    <row r="31" spans="1:14" ht="21.75" customHeight="1" x14ac:dyDescent="0.15">
      <c r="A31" s="236">
        <v>25</v>
      </c>
      <c r="B31" s="236" t="s">
        <v>347</v>
      </c>
      <c r="C31" s="235" t="s">
        <v>600</v>
      </c>
      <c r="D31" s="250">
        <v>5500</v>
      </c>
      <c r="E31" s="250">
        <v>5500</v>
      </c>
      <c r="F31" s="243" t="s">
        <v>10</v>
      </c>
      <c r="G31" s="235" t="s">
        <v>579</v>
      </c>
      <c r="H31" s="250">
        <v>5500</v>
      </c>
      <c r="I31" s="235" t="s">
        <v>579</v>
      </c>
      <c r="J31" s="250">
        <v>5500</v>
      </c>
      <c r="K31" s="243" t="s">
        <v>130</v>
      </c>
      <c r="L31" s="244" t="s">
        <v>245</v>
      </c>
    </row>
    <row r="32" spans="1:14" ht="21.75" customHeight="1" x14ac:dyDescent="0.15">
      <c r="A32" s="236">
        <v>26</v>
      </c>
      <c r="B32" s="236" t="s">
        <v>347</v>
      </c>
      <c r="C32" s="245" t="s">
        <v>599</v>
      </c>
      <c r="D32" s="254">
        <v>38000</v>
      </c>
      <c r="E32" s="254">
        <v>38000</v>
      </c>
      <c r="F32" s="243" t="s">
        <v>10</v>
      </c>
      <c r="G32" s="255" t="s">
        <v>580</v>
      </c>
      <c r="H32" s="254">
        <v>38000</v>
      </c>
      <c r="I32" s="255" t="s">
        <v>580</v>
      </c>
      <c r="J32" s="254">
        <v>38000</v>
      </c>
      <c r="K32" s="243" t="s">
        <v>130</v>
      </c>
      <c r="L32" s="246" t="s">
        <v>306</v>
      </c>
    </row>
  </sheetData>
  <mergeCells count="7">
    <mergeCell ref="A2:L2"/>
    <mergeCell ref="A3:L3"/>
    <mergeCell ref="A4:L4"/>
    <mergeCell ref="G6:H6"/>
    <mergeCell ref="I6:J6"/>
    <mergeCell ref="A5:L5"/>
    <mergeCell ref="B6:C6"/>
  </mergeCells>
  <phoneticPr fontId="3" type="noConversion"/>
  <pageMargins left="0.19685039370078741" right="0.27559055118110237" top="0.35433070866141736" bottom="0.15748031496062992" header="0.31496062992125984" footer="0.31496062992125984"/>
  <pageSetup paperSize="9" orientation="landscape" horizontalDpi="4294967293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14</vt:i4>
      </vt:variant>
    </vt:vector>
  </HeadingPairs>
  <TitlesOfParts>
    <vt:vector size="27" baseType="lpstr">
      <vt:lpstr>ภาพรวม</vt:lpstr>
      <vt:lpstr>ต.ค.67</vt:lpstr>
      <vt:lpstr>พ.ย.67</vt:lpstr>
      <vt:lpstr>ธ.ค.67</vt:lpstr>
      <vt:lpstr>ม.ค.68</vt:lpstr>
      <vt:lpstr>ก.พ.68 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'ก.พ.68 '!_Hlk179279048</vt:lpstr>
      <vt:lpstr>ธ.ค.67!_Hlk179279048</vt:lpstr>
      <vt:lpstr>พ.ย.67!_Hlk179279048</vt:lpstr>
      <vt:lpstr>ก.ค.68!Print_Titles</vt:lpstr>
      <vt:lpstr>'ก.พ.68 '!Print_Titles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LWC</cp:lastModifiedBy>
  <cp:lastPrinted>2026-06-10T07:37:43Z</cp:lastPrinted>
  <dcterms:created xsi:type="dcterms:W3CDTF">2024-11-08T01:48:45Z</dcterms:created>
  <dcterms:modified xsi:type="dcterms:W3CDTF">2026-06-10T07:57:47Z</dcterms:modified>
</cp:coreProperties>
</file>